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G:\Autocontrole\NIV1COOP\ANNEE 2021\Effectifs_EXCEL\"/>
    </mc:Choice>
  </mc:AlternateContent>
  <xr:revisionPtr revIDLastSave="0" documentId="13_ncr:1_{E9DCC808-E47C-4023-94C7-7909C7E6D70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ENU" sheetId="4" r:id="rId1"/>
    <sheet name="AIDE_REMPLISSAGE" sheetId="20" r:id="rId2"/>
    <sheet name="SALARIES" sheetId="16" r:id="rId3"/>
    <sheet name="MANDATAIRES_SOCIAUX" sheetId="19" r:id="rId4"/>
    <sheet name="MINIMAS_APPLICABLES" sheetId="17" r:id="rId5"/>
    <sheet name="EQUIVALENCE_CCN" sheetId="21" r:id="rId6"/>
  </sheets>
  <externalReferences>
    <externalReference r:id="rId7"/>
    <externalReference r:id="rId8"/>
  </externalReferences>
  <definedNames>
    <definedName name="_categorie_dyn">#REF!</definedName>
    <definedName name="_code_dyn">#REF!</definedName>
    <definedName name="_contrat_dyn">#REF!</definedName>
    <definedName name="_e001">#REF!</definedName>
    <definedName name="_e002">#REF!</definedName>
    <definedName name="_e0non">#REF!</definedName>
    <definedName name="_e0oui">#REF!</definedName>
    <definedName name="_e1001">#REF!</definedName>
    <definedName name="_e100non">#REF!</definedName>
    <definedName name="_e100oui">#REF!</definedName>
    <definedName name="_e101lesquels">#REF!</definedName>
    <definedName name="_e101non">#REF!</definedName>
    <definedName name="_e101oui">#REF!</definedName>
    <definedName name="_e103non">#REF!</definedName>
    <definedName name="_e103oui">#REF!</definedName>
    <definedName name="_e105non">#REF!</definedName>
    <definedName name="_e105oui">#REF!</definedName>
    <definedName name="_e200">#REF!</definedName>
    <definedName name="_e204">#REF!</definedName>
    <definedName name="_e204l2c1">#REF!</definedName>
    <definedName name="_e204l2c2">#REF!</definedName>
    <definedName name="_e204l2c3">#REF!</definedName>
    <definedName name="_e204l2c4">#REF!</definedName>
    <definedName name="_e204l2c5">#REF!</definedName>
    <definedName name="_e205">#REF!</definedName>
    <definedName name="_e206l1c1">#REF!</definedName>
    <definedName name="_e206l1c2">#REF!</definedName>
    <definedName name="_e206l1c3">#REF!</definedName>
    <definedName name="_e206l1c4">#REF!</definedName>
    <definedName name="_e206l1c5">#REF!</definedName>
    <definedName name="_e206l2c1">#REF!</definedName>
    <definedName name="_e206l2c2">#REF!</definedName>
    <definedName name="_e206l2c3">#REF!</definedName>
    <definedName name="_e206l2c4">#REF!</definedName>
    <definedName name="_e206l2c5">#REF!</definedName>
    <definedName name="_e206l3c1">#REF!</definedName>
    <definedName name="_e206l3c2">#REF!</definedName>
    <definedName name="_e206l3c3">#REF!</definedName>
    <definedName name="_e206l3c4">#REF!</definedName>
    <definedName name="_e206l3c5">#REF!</definedName>
    <definedName name="_e206l4c1">#REF!</definedName>
    <definedName name="_e206l4c2">#REF!</definedName>
    <definedName name="_e206l4c3">#REF!</definedName>
    <definedName name="_e206l4c4">#REF!</definedName>
    <definedName name="_e206l4c5">#REF!</definedName>
    <definedName name="_e206l5c1">#REF!</definedName>
    <definedName name="_e206l5c2">#REF!</definedName>
    <definedName name="_e206l5c3">#REF!</definedName>
    <definedName name="_e206l5c4">#REF!</definedName>
    <definedName name="_e206l5c5">#REF!</definedName>
    <definedName name="_e207l1c1">#REF!</definedName>
    <definedName name="_e207l1c2">#REF!</definedName>
    <definedName name="_e207l1c3">#REF!</definedName>
    <definedName name="_e207l1c4">#REF!</definedName>
    <definedName name="_e207l1c5">#REF!</definedName>
    <definedName name="_e207l2c1">#REF!</definedName>
    <definedName name="_e207l2c2">#REF!</definedName>
    <definedName name="_e207l2c3">#REF!</definedName>
    <definedName name="_e207l2c4">#REF!</definedName>
    <definedName name="_e207l2c5">#REF!</definedName>
    <definedName name="_e207l3c1">#REF!</definedName>
    <definedName name="_e207l3c2">#REF!</definedName>
    <definedName name="_e207l3c3">#REF!</definedName>
    <definedName name="_e207l3c4">#REF!</definedName>
    <definedName name="_e207l3c5">#REF!</definedName>
    <definedName name="_e208">#REF!</definedName>
    <definedName name="_e300">#REF!</definedName>
    <definedName name="_e3020">#REF!</definedName>
    <definedName name="_e30210">#REF!</definedName>
    <definedName name="_e3021anon">#REF!</definedName>
    <definedName name="_e3021aoui">#REF!</definedName>
    <definedName name="_e3021non">#REF!</definedName>
    <definedName name="_e3021oui">#REF!</definedName>
    <definedName name="_e30220">#REF!</definedName>
    <definedName name="_e3022non">#REF!</definedName>
    <definedName name="_e3022oui">#REF!</definedName>
    <definedName name="_e30230">#REF!</definedName>
    <definedName name="_e3023non">#REF!</definedName>
    <definedName name="_e3023oui">#REF!</definedName>
    <definedName name="_e3024non">#REF!</definedName>
    <definedName name="_e3024oui">#REF!</definedName>
    <definedName name="_e3025non">#REF!</definedName>
    <definedName name="_e3025oui">#REF!</definedName>
    <definedName name="_e3027">#REF!</definedName>
    <definedName name="_e302anon">#REF!</definedName>
    <definedName name="_e302aoui">#REF!</definedName>
    <definedName name="_e302non">#REF!</definedName>
    <definedName name="_e302oui">#REF!</definedName>
    <definedName name="_e3031non">#REF!</definedName>
    <definedName name="_e3031oui">#REF!</definedName>
    <definedName name="_e3032">#REF!</definedName>
    <definedName name="_e303non">#REF!</definedName>
    <definedName name="_e303oui">#REF!</definedName>
    <definedName name="_e401">#REF!</definedName>
    <definedName name="_e402">#REF!</definedName>
    <definedName name="_e403">#REF!</definedName>
    <definedName name="_e404">#REF!</definedName>
    <definedName name="_e405">#REF!</definedName>
    <definedName name="_e4051">#REF!</definedName>
    <definedName name="_e4053">#REF!</definedName>
    <definedName name="_e4054">#REF!</definedName>
    <definedName name="_e4055">#REF!</definedName>
    <definedName name="_e4056">#REF!</definedName>
    <definedName name="_e4057">#REF!</definedName>
    <definedName name="_e4058">#REF!</definedName>
    <definedName name="_e4059">#REF!</definedName>
    <definedName name="_e5021">#REF!</definedName>
    <definedName name="_e5023">#REF!</definedName>
    <definedName name="_e5024">#REF!</definedName>
    <definedName name="_e5025">#REF!</definedName>
    <definedName name="_e601l11c1">#REF!</definedName>
    <definedName name="_e601l11c2">#REF!</definedName>
    <definedName name="_e601l11c3">#REF!</definedName>
    <definedName name="_e601l11c4">#REF!</definedName>
    <definedName name="_e601l11c5">#REF!</definedName>
    <definedName name="_e601l1c1">#REF!</definedName>
    <definedName name="_e601l1c2">#REF!</definedName>
    <definedName name="_e601l1c3">#REF!</definedName>
    <definedName name="_e601l1c4">#REF!</definedName>
    <definedName name="_e601l1c5">#REF!</definedName>
    <definedName name="_e601l3c1">#REF!</definedName>
    <definedName name="_e601l3c2">#REF!</definedName>
    <definedName name="_e601l3c3">#REF!</definedName>
    <definedName name="_e601l3c4">#REF!</definedName>
    <definedName name="_e601l3c5">#REF!</definedName>
    <definedName name="_e601l8c1">#REF!</definedName>
    <definedName name="_e601l8c2">#REF!</definedName>
    <definedName name="_e601l8c3">#REF!</definedName>
    <definedName name="_e601l8c4">#REF!</definedName>
    <definedName name="_e601l8c5">#REF!</definedName>
    <definedName name="_e602">#REF!</definedName>
    <definedName name="_e603non">#REF!</definedName>
    <definedName name="_e603oui">#REF!</definedName>
    <definedName name="_e801non">#REF!</definedName>
    <definedName name="_e801oui">#REF!</definedName>
    <definedName name="_e802non">#REF!</definedName>
    <definedName name="_e802oui">#REF!</definedName>
    <definedName name="_e8031">#REF!</definedName>
    <definedName name="_e8032">#REF!</definedName>
    <definedName name="_e8033">#REF!</definedName>
    <definedName name="_e8034">#REF!</definedName>
    <definedName name="_e8035">#REF!</definedName>
    <definedName name="_e8036">#REF!</definedName>
    <definedName name="_e8041non">#REF!</definedName>
    <definedName name="_e8041oui">#REF!</definedName>
    <definedName name="_e8042non">#REF!</definedName>
    <definedName name="_e8042oui">#REF!</definedName>
    <definedName name="_e805non">#REF!</definedName>
    <definedName name="_e805oui">#REF!</definedName>
    <definedName name="_effmailcontact">MENU!$F$8</definedName>
    <definedName name="_effnomcontact">MENU!$C$6</definedName>
    <definedName name="_efftelcontact">MENU!$C$8</definedName>
    <definedName name="_embauche_dyn">#REF!</definedName>
    <definedName name="_emploi_dyn">#REF!</definedName>
    <definedName name="_xlnm._FilterDatabase" localSheetId="3" hidden="1">MANDATAIRES_SOCIAUX!$A$1:$M$1135</definedName>
    <definedName name="_xlnm._FilterDatabase" localSheetId="2" hidden="1">SALARIES!$A$2:$AC$1136</definedName>
    <definedName name="_k5bisnon">[1]SOCIETARIAT!$I$21</definedName>
    <definedName name="_k5bisoui">[1]SOCIETARIAT!$G$21</definedName>
    <definedName name="_lien_dyn">#REF!</definedName>
    <definedName name="_naissance_dyn">#REF!</definedName>
    <definedName name="_salhprime_dyn">#REF!</definedName>
    <definedName name="_salprime_dyn">#REF!</definedName>
    <definedName name="_sexe_dyn">#REF!</definedName>
    <definedName name="_temps_dyn">#REF!</definedName>
    <definedName name="até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7" l="1"/>
  <c r="E6" i="17"/>
  <c r="E7" i="17"/>
  <c r="E8" i="17"/>
  <c r="E9" i="17"/>
  <c r="E10" i="17"/>
  <c r="E11" i="17"/>
  <c r="E12" i="17"/>
  <c r="E13" i="17"/>
  <c r="E14" i="17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" i="19"/>
  <c r="I3" i="16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" i="19"/>
  <c r="G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105" i="16"/>
  <c r="Q106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19" i="16"/>
  <c r="Q120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33" i="16"/>
  <c r="Q134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47" i="16"/>
  <c r="Q148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61" i="16"/>
  <c r="Q162" i="16"/>
  <c r="Q163" i="16"/>
  <c r="Q164" i="16"/>
  <c r="Q165" i="16"/>
  <c r="Q166" i="16"/>
  <c r="Q167" i="16"/>
  <c r="Q168" i="16"/>
  <c r="Q169" i="16"/>
  <c r="Q170" i="16"/>
  <c r="Q171" i="16"/>
  <c r="Q172" i="16"/>
  <c r="Q173" i="16"/>
  <c r="Q174" i="16"/>
  <c r="Q175" i="16"/>
  <c r="Q176" i="16"/>
  <c r="Q177" i="16"/>
  <c r="Q178" i="16"/>
  <c r="Q179" i="16"/>
  <c r="Q180" i="16"/>
  <c r="Q181" i="16"/>
  <c r="Q182" i="16"/>
  <c r="Q183" i="16"/>
  <c r="Q184" i="16"/>
  <c r="Q185" i="16"/>
  <c r="Q186" i="16"/>
  <c r="Q187" i="16"/>
  <c r="Q188" i="16"/>
  <c r="Q189" i="16"/>
  <c r="Q190" i="16"/>
  <c r="Q191" i="16"/>
  <c r="Q192" i="16"/>
  <c r="Q193" i="16"/>
  <c r="Q194" i="16"/>
  <c r="Q195" i="16"/>
  <c r="Q196" i="16"/>
  <c r="Q197" i="16"/>
  <c r="Q198" i="16"/>
  <c r="Q199" i="16"/>
  <c r="Q200" i="16"/>
  <c r="Q201" i="16"/>
  <c r="Q202" i="16"/>
  <c r="Q203" i="16"/>
  <c r="Q204" i="16"/>
  <c r="Q205" i="16"/>
  <c r="Q206" i="16"/>
  <c r="Q207" i="16"/>
  <c r="Q208" i="16"/>
  <c r="Q209" i="16"/>
  <c r="Q210" i="16"/>
  <c r="Q211" i="16"/>
  <c r="Q212" i="16"/>
  <c r="Q213" i="16"/>
  <c r="Q214" i="16"/>
  <c r="Q215" i="16"/>
  <c r="Q216" i="16"/>
  <c r="Q217" i="16"/>
  <c r="Q218" i="16"/>
  <c r="Q219" i="16"/>
  <c r="Q220" i="16"/>
  <c r="Q221" i="16"/>
  <c r="Q222" i="16"/>
  <c r="Q223" i="16"/>
  <c r="Q224" i="16"/>
  <c r="Q225" i="16"/>
  <c r="Q226" i="16"/>
  <c r="Q227" i="16"/>
  <c r="Q228" i="16"/>
  <c r="Q229" i="16"/>
  <c r="Q230" i="16"/>
  <c r="Q231" i="16"/>
  <c r="Q232" i="16"/>
  <c r="Q233" i="16"/>
  <c r="Q234" i="16"/>
  <c r="Q235" i="16"/>
  <c r="Q236" i="16"/>
  <c r="Q237" i="16"/>
  <c r="Q238" i="16"/>
  <c r="Q239" i="16"/>
  <c r="Q240" i="16"/>
  <c r="Q241" i="16"/>
  <c r="Q242" i="16"/>
  <c r="Q243" i="16"/>
  <c r="Q244" i="16"/>
  <c r="Q245" i="16"/>
  <c r="Q246" i="16"/>
  <c r="Q247" i="16"/>
  <c r="Q248" i="16"/>
  <c r="Q249" i="16"/>
  <c r="Q250" i="16"/>
  <c r="Q251" i="16"/>
  <c r="Q252" i="16"/>
  <c r="Q253" i="16"/>
  <c r="Q254" i="16"/>
  <c r="Q255" i="16"/>
  <c r="Q256" i="16"/>
  <c r="Q257" i="16"/>
  <c r="Q258" i="16"/>
  <c r="Q259" i="16"/>
  <c r="Q260" i="16"/>
  <c r="Q261" i="16"/>
  <c r="Q262" i="16"/>
  <c r="Q263" i="16"/>
  <c r="Q264" i="16"/>
  <c r="Q265" i="16"/>
  <c r="Q266" i="16"/>
  <c r="Q267" i="16"/>
  <c r="Q268" i="16"/>
  <c r="Q269" i="16"/>
  <c r="Q270" i="16"/>
  <c r="Q271" i="16"/>
  <c r="Q272" i="16"/>
  <c r="Q273" i="16"/>
  <c r="Q274" i="16"/>
  <c r="Q275" i="16"/>
  <c r="Q276" i="16"/>
  <c r="Q277" i="16"/>
  <c r="Q278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I183" i="16"/>
  <c r="I184" i="16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201" i="16"/>
  <c r="I202" i="16"/>
  <c r="I203" i="16"/>
  <c r="I204" i="16"/>
  <c r="I205" i="16"/>
  <c r="I206" i="16"/>
  <c r="I207" i="16"/>
  <c r="I208" i="16"/>
  <c r="I209" i="16"/>
  <c r="I210" i="16"/>
  <c r="I211" i="16"/>
  <c r="I212" i="16"/>
  <c r="I213" i="16"/>
  <c r="I214" i="16"/>
  <c r="I215" i="16"/>
  <c r="I216" i="16"/>
  <c r="I217" i="16"/>
  <c r="I218" i="16"/>
  <c r="I219" i="16"/>
  <c r="I220" i="16"/>
  <c r="I221" i="16"/>
  <c r="I222" i="16"/>
  <c r="I223" i="16"/>
  <c r="I224" i="16"/>
  <c r="I225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0" i="16"/>
  <c r="I241" i="16"/>
  <c r="I242" i="16"/>
  <c r="I243" i="16"/>
  <c r="I244" i="16"/>
  <c r="I245" i="16"/>
  <c r="I246" i="16"/>
  <c r="I247" i="16"/>
  <c r="I248" i="16"/>
  <c r="I249" i="16"/>
  <c r="I250" i="16"/>
  <c r="I251" i="16"/>
  <c r="I252" i="16"/>
  <c r="I253" i="16"/>
  <c r="I254" i="16"/>
  <c r="I255" i="16"/>
  <c r="I256" i="16"/>
  <c r="I257" i="16"/>
  <c r="I258" i="16"/>
  <c r="I259" i="16"/>
  <c r="I260" i="16"/>
  <c r="I261" i="16"/>
  <c r="I262" i="16"/>
  <c r="I263" i="16"/>
  <c r="I264" i="16"/>
  <c r="I265" i="16"/>
  <c r="I266" i="16"/>
  <c r="I267" i="16"/>
  <c r="I268" i="16"/>
  <c r="I269" i="16"/>
  <c r="I270" i="16"/>
  <c r="I271" i="16"/>
  <c r="I272" i="16"/>
  <c r="I273" i="16"/>
  <c r="I274" i="16"/>
  <c r="I275" i="16"/>
  <c r="I276" i="16"/>
  <c r="I277" i="16"/>
  <c r="I278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C25" i="17"/>
  <c r="C24" i="17"/>
  <c r="C18" i="17"/>
  <c r="C17" i="17"/>
  <c r="C16" i="17"/>
  <c r="C14" i="17"/>
  <c r="C4" i="17"/>
  <c r="B39" i="20" l="1"/>
  <c r="A38" i="20"/>
  <c r="B37" i="20"/>
  <c r="A36" i="20"/>
  <c r="B35" i="20"/>
  <c r="A34" i="20"/>
  <c r="B10" i="4" l="1"/>
  <c r="Q3" i="16" l="1"/>
</calcChain>
</file>

<file path=xl/sharedStrings.xml><?xml version="1.0" encoding="utf-8"?>
<sst xmlns="http://schemas.openxmlformats.org/spreadsheetml/2006/main" count="285" uniqueCount="217">
  <si>
    <t>Personne à contacter pour complément d’information :</t>
  </si>
  <si>
    <t>Tél. :</t>
  </si>
  <si>
    <t xml:space="preserve">E-mail : </t>
  </si>
  <si>
    <t>Sexe</t>
  </si>
  <si>
    <t>Date d'embauche</t>
  </si>
  <si>
    <t>Lien avec la coopérative</t>
  </si>
  <si>
    <t>Temps de travail</t>
  </si>
  <si>
    <t>Date de naissance</t>
  </si>
  <si>
    <t xml:space="preserve">Nom : </t>
  </si>
  <si>
    <t>ENQUETE ANNUELLE SUR LES RESSOURCES HUMAINES ET LES PRATIQUES SOCIALEMENT RESPONSABLES AU SEIN DE VOTRE COOPERATIVE D'HLM</t>
  </si>
  <si>
    <t>Intitulé de l'emploi</t>
  </si>
  <si>
    <t>Nom de la cooperative</t>
  </si>
  <si>
    <t>Nom coop</t>
  </si>
  <si>
    <t>Code coop</t>
  </si>
  <si>
    <t>Code interne</t>
  </si>
  <si>
    <t>Personnel d'entretien - 2ème cat. non-logé</t>
  </si>
  <si>
    <t>Vendeurs avec commissions</t>
  </si>
  <si>
    <t>Age</t>
  </si>
  <si>
    <t>Ancienneté</t>
  </si>
  <si>
    <t>Niveau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</si>
  <si>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</si>
  <si>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</si>
  <si>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</si>
  <si>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</si>
  <si>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</si>
  <si>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</si>
  <si>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</si>
  <si>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</si>
  <si>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</si>
  <si>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</si>
  <si>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Annexe 4</t>
  </si>
  <si>
    <t>minima</t>
  </si>
  <si>
    <t>Personnel d'entretien - 1ère cat. Femme de ménage</t>
  </si>
  <si>
    <t>Personnel d'entretien - 1ère cat. Ouvrier spécialisé</t>
  </si>
  <si>
    <t>Personnel d'entretien - 1ère cat. Ouvrier qualifié</t>
  </si>
  <si>
    <t>Personnel d'entretien - 1ère cat. Ouvrier hautement qualifié</t>
  </si>
  <si>
    <t>Personnel d'entretien - 2ème cat. Logé</t>
  </si>
  <si>
    <t>Personnel d'entretien - 1ère cat. Ouvrier hautement qualifié plusieurs qualifications</t>
  </si>
  <si>
    <t>Personnel d'entretien - 1ère cat. Ouvrier hautement qualifié administratifs et réception batiment</t>
  </si>
  <si>
    <t>Personnel d'entretien - 1ère cat. Chef d'équipe</t>
  </si>
  <si>
    <t>Personnel d'entretien - 1ère cat. Contremaitre</t>
  </si>
  <si>
    <t>Personnel d'entretien - 2ème cat. Logé gardien chef</t>
  </si>
  <si>
    <t>Personnel d'entretien - 2ème cat. non-logé gardien chef</t>
  </si>
  <si>
    <t xml:space="preserve">La Fédération des COOP'Hlm prend soin de vos données. Ces informations sont stockées dans notre système pour un usage interne uniquement. Conformément à la Règlementation Générale des Données Personnelles, vous pouvez à tout moment demander à les modifier ou les supprimer par simple demande à l’adresse mail : federation@hlm.coop. Pour prendre connaissance de notre politique de confidentialité, cliquez ici : http://www.hlm.coop/contenu/politique-de-protection-des-donnees-personnelles </t>
  </si>
  <si>
    <t>Coefficients</t>
  </si>
  <si>
    <t>G1, EE, OE, EQ, OQ1</t>
  </si>
  <si>
    <t>G2,GQ, AQ, OQ2</t>
  </si>
  <si>
    <t>G3, GHQ, OHQ</t>
  </si>
  <si>
    <t>G4, GS, CE</t>
  </si>
  <si>
    <t>G5</t>
  </si>
  <si>
    <t>G6</t>
  </si>
  <si>
    <t>G7</t>
  </si>
  <si>
    <t>G8</t>
  </si>
  <si>
    <t>G9</t>
  </si>
  <si>
    <t>4 à 9</t>
  </si>
  <si>
    <t>10 à 12</t>
  </si>
  <si>
    <t>13 à 15</t>
  </si>
  <si>
    <t>16 à 18</t>
  </si>
  <si>
    <t>19 à 21</t>
  </si>
  <si>
    <t>22 à 24</t>
  </si>
  <si>
    <t>25 à 27</t>
  </si>
  <si>
    <t>28 à 30</t>
  </si>
  <si>
    <t>31 à 32</t>
  </si>
  <si>
    <t>CCN ESH</t>
  </si>
  <si>
    <t>5 à 8</t>
  </si>
  <si>
    <t>9 à 11</t>
  </si>
  <si>
    <t>12 à 14</t>
  </si>
  <si>
    <t>15 à 17</t>
  </si>
  <si>
    <t>18 à 20</t>
  </si>
  <si>
    <t>21 à 23</t>
  </si>
  <si>
    <t>24 à 27</t>
  </si>
  <si>
    <t>A1=G1, EE, OE, EQ, OQ1</t>
  </si>
  <si>
    <t>A3=G1…/G2, GQ, AQ, OQ2</t>
  </si>
  <si>
    <t>A2=G1, EE, OE, EQ, OQ1</t>
  </si>
  <si>
    <t>A4=G3,GHQ,OHQ</t>
  </si>
  <si>
    <t>A5=G4,GS,CE</t>
  </si>
  <si>
    <t>A9=G8</t>
  </si>
  <si>
    <t>A10=G9</t>
  </si>
  <si>
    <t>A6=G4, GS, CE/G5</t>
  </si>
  <si>
    <t>A7=G5/G6</t>
  </si>
  <si>
    <t>A8=G6/G7</t>
  </si>
  <si>
    <t>CCN OPH</t>
  </si>
  <si>
    <t>Classification</t>
  </si>
  <si>
    <t>9 à 12</t>
  </si>
  <si>
    <t>13 à 16</t>
  </si>
  <si>
    <t>17 à 19</t>
  </si>
  <si>
    <t>20 à 22</t>
  </si>
  <si>
    <t>23 à 25</t>
  </si>
  <si>
    <t>26 à 28</t>
  </si>
  <si>
    <t>29 à 30</t>
  </si>
  <si>
    <t>I.1</t>
  </si>
  <si>
    <t>I.2</t>
  </si>
  <si>
    <t>II.1</t>
  </si>
  <si>
    <t>II.2</t>
  </si>
  <si>
    <t>III.1</t>
  </si>
  <si>
    <t>III.2</t>
  </si>
  <si>
    <t>IV.1</t>
  </si>
  <si>
    <t>IV.2</t>
  </si>
  <si>
    <t>A1=0</t>
  </si>
  <si>
    <t>A2=I.1</t>
  </si>
  <si>
    <t>A3=I.2</t>
  </si>
  <si>
    <t>A4=I.2/II.1</t>
  </si>
  <si>
    <t>A5=II.1</t>
  </si>
  <si>
    <t>A6=II.2/III.1</t>
  </si>
  <si>
    <t>A7=III.1/III.2</t>
  </si>
  <si>
    <t>A8=III.2/IV.1</t>
  </si>
  <si>
    <t>A9=IV.1/IV.2</t>
  </si>
  <si>
    <t>A10=0</t>
  </si>
  <si>
    <t xml:space="preserve">Date de sortie de l'effectif (si le départ a été effectué au cours de l'année) </t>
  </si>
  <si>
    <t>Motif du départ</t>
  </si>
  <si>
    <t xml:space="preserve">Rémunération annuelle brute </t>
  </si>
  <si>
    <t>Montant de la gratification de fin d'année (annuel)</t>
  </si>
  <si>
    <t>Montant autres primes individuelles</t>
  </si>
  <si>
    <t>RÉMUNERATIONS ET AVANTAGES SOCIAUX</t>
  </si>
  <si>
    <t>SEXE, AGE, ANCIENNETÉ, EMPLOI ET TEMPS DE TRAVAIL</t>
  </si>
  <si>
    <t>INFORMATIONS COOPERATIVE</t>
  </si>
  <si>
    <t>SORTIE DE L'ÉFFECTIF</t>
  </si>
  <si>
    <t>Montant des primes de toute nature</t>
  </si>
  <si>
    <t>Salaire brut mensuel, hors ancienneté, primes et gratification</t>
  </si>
  <si>
    <t>Salaire brut mensuel, ancienneté incluse, primes comprises</t>
  </si>
  <si>
    <r>
      <t xml:space="preserve">Salaire brut mensuel en </t>
    </r>
    <r>
      <rPr>
        <b/>
        <sz val="10"/>
        <color rgb="FFFF0000"/>
        <rFont val="Arial"/>
        <family val="2"/>
      </rPr>
      <t>ETP</t>
    </r>
    <r>
      <rPr>
        <b/>
        <sz val="10"/>
        <rFont val="Arial"/>
        <family val="2"/>
      </rPr>
      <t>, 
hors ancienneté, primes et gratification</t>
    </r>
  </si>
  <si>
    <t>Onglet à saisir : SALARIES + MANDATAIRES_SOCIAUX</t>
  </si>
  <si>
    <t>LES COOP'HLM</t>
  </si>
  <si>
    <t>Pour tout renseignement sur cette enquête,  utilisez l'espace d'échange sur le site Harmonia ou contacter Awa Traoré au 01.40.75.79.44 // awa.traore@hlm.coop</t>
  </si>
  <si>
    <t>Date du début du contrat de mandat</t>
  </si>
  <si>
    <t>Rémunération brute mensuelle, ancienneté incluse, primes comprises</t>
  </si>
  <si>
    <t>Fonction managériale (oui/non)</t>
  </si>
  <si>
    <t xml:space="preserve">Partie Salariés </t>
  </si>
  <si>
    <t>Information coopérative</t>
  </si>
  <si>
    <t>Code Coop</t>
  </si>
  <si>
    <t>Nom Coop</t>
  </si>
  <si>
    <t>Code Interne</t>
  </si>
  <si>
    <t>Les rubriques Code Coop et Nom de la Coop servent au traitement de votre fichier, merci de toujours les référencer</t>
  </si>
  <si>
    <t>Sexe, age, ancienneté, emploi et temps de travail</t>
  </si>
  <si>
    <t>Sexe : Mettre H = Homme et F = Femme</t>
  </si>
  <si>
    <t xml:space="preserve">Date de naissance </t>
  </si>
  <si>
    <t xml:space="preserve">Agent de proximité </t>
  </si>
  <si>
    <t xml:space="preserve">Ouvrier de </t>
  </si>
  <si>
    <t>Ouvrier hautement qualifié</t>
  </si>
  <si>
    <t>Ouvrier qualifié</t>
  </si>
  <si>
    <t>Ouvrier spécialisé</t>
  </si>
  <si>
    <t>Chef d'équipe</t>
  </si>
  <si>
    <t>Contremaitre</t>
  </si>
  <si>
    <t>Femme de ménage</t>
  </si>
  <si>
    <t>Gardien</t>
  </si>
  <si>
    <t>Assistant de</t>
  </si>
  <si>
    <t>Chargé de</t>
  </si>
  <si>
    <t>Commercial</t>
  </si>
  <si>
    <t>Conseiller de</t>
  </si>
  <si>
    <t>Gestionnaire de</t>
  </si>
  <si>
    <t>Responsable de</t>
  </si>
  <si>
    <t>Agent de</t>
  </si>
  <si>
    <t>Agent technique</t>
  </si>
  <si>
    <t xml:space="preserve">Chef de </t>
  </si>
  <si>
    <t>Monteur de</t>
  </si>
  <si>
    <t>Dessinateur</t>
  </si>
  <si>
    <r>
      <t xml:space="preserve">Classification : correspond au niveau de classification précisé dans la CCN (Niveau A1 à A10/Vendeur avec commissions/Personnel d'entretien - 1ère cat./Personnel d'entretien 2ème cat. non-logé/ Personnel d'entretien 2ème cat. Logé
</t>
    </r>
    <r>
      <rPr>
        <b/>
        <sz val="10"/>
        <color rgb="FFFF0000"/>
        <rFont val="Arial"/>
        <family val="2"/>
      </rPr>
      <t>ATTENTION : CADRE ET NON CADRE SONT EXCLUS</t>
    </r>
    <r>
      <rPr>
        <b/>
        <i/>
        <sz val="10"/>
        <color rgb="FFFF0000"/>
        <rFont val="Arial"/>
        <family val="2"/>
      </rPr>
      <t xml:space="preserve"> (cela est induit dans le niveau de classification précisé dans les minimas)</t>
    </r>
  </si>
  <si>
    <t>Comptable</t>
  </si>
  <si>
    <t>Secrétaire de</t>
  </si>
  <si>
    <t>Juriste de</t>
  </si>
  <si>
    <t>Médiateur</t>
  </si>
  <si>
    <t>Directeur général</t>
  </si>
  <si>
    <t>Directeur de</t>
  </si>
  <si>
    <t>…</t>
  </si>
  <si>
    <t xml:space="preserve">Intitulé de l'emploi : merci d'indiquer l'intitulé de la fonction en respectant le référentiel suivant (liste non exhaustive) : </t>
  </si>
  <si>
    <t>Fonction managériale : préciser si la personne exerce une fonction managériale ou non (a-t-elle des personnes sous sa responsabilité hiérarchique</t>
  </si>
  <si>
    <t xml:space="preserve">Temps de travail : 1 pour un temps plein/0,8 par exemple pour un temps partiel à 80% </t>
  </si>
  <si>
    <t>Rémunération et avantages sociaux</t>
  </si>
  <si>
    <t>Rémunération annuelle brute : hors prime</t>
  </si>
  <si>
    <t>Montant de la gratification de fin d'année : montant annuel versé</t>
  </si>
  <si>
    <t>Montant des commissions (vendeurs)</t>
  </si>
  <si>
    <t>Montant des autres primes collectives versées</t>
  </si>
  <si>
    <t>Montant des autres primes collectives versées : autres que les primes conventionnelles (hors prime de vacance, prime d'ancienneté et GFA)</t>
  </si>
  <si>
    <t>Nature des autres primes collectives versées</t>
  </si>
  <si>
    <t>Nature des autres primes collectives versées : détailler les primes versées (par ex 13ème mois…)</t>
  </si>
  <si>
    <t>Montant des avantages en nature versés</t>
  </si>
  <si>
    <t>Nature des avantages en nature versés</t>
  </si>
  <si>
    <t>Sortie de l'effectif</t>
  </si>
  <si>
    <t>Date de sortie de l'effectif : ne remplir que si un départ a été effectué au cours de l'année</t>
  </si>
  <si>
    <t>Motif de départ : préciser le motif du départ (licenciement, départ volontaire pour démission ou mobilité, rupture conventionnelle, fin de la période d'essai…)</t>
  </si>
  <si>
    <t>Partie Mandataires sociaux</t>
  </si>
  <si>
    <r>
      <t xml:space="preserve">Lien avec la coopérative : 
</t>
    </r>
    <r>
      <rPr>
        <i/>
        <sz val="10"/>
        <rFont val="Arial"/>
        <family val="2"/>
      </rPr>
      <t>salarié : rattaché à la coopérative par un lien contractuel
détaché : employé par la coopérative mais travaillant pour le compte d'une autre structure
rattaché : employé par une autre structure mais travaillant pour le compte de la coopérative par laquelle il est rémunéré
mandataire social : remplir la page dédiée</t>
    </r>
  </si>
  <si>
    <t>Date de début du contrat de mandat</t>
  </si>
  <si>
    <t>Durée du mandat = temps de travail</t>
  </si>
  <si>
    <t>Rémunération brute mensuelle hors prime</t>
  </si>
  <si>
    <t>Nature du contrat : CDI, CDD, Contrat intérim, Contrat d'apprentissage, Contrat de professionnalisation, Contrat parcours emploi compétences (ex contrats aidés)
Les contrats de mise à disposition et contrat de mandat sont exclus</t>
  </si>
  <si>
    <t>Nature du contrat
CDI, CDD, Contrat intérim, Contrat d'apprentissage, Contrat de professionnalisation, Contrat parcours emploi compétences (ex contrats aidés)</t>
  </si>
  <si>
    <t>Minimas 2019</t>
  </si>
  <si>
    <t>Minimas 2020</t>
  </si>
  <si>
    <t>CSP</t>
  </si>
  <si>
    <t>Employés</t>
  </si>
  <si>
    <t>Agents de maîtrise</t>
  </si>
  <si>
    <t>*Cas particulier du niveau A6 qui est un agent de maîtrise sauf s'il a une cotation égale ou supérieure à 18 points, ou si le niveau A6 est atteint dans le critère technicité, relationnel ou responsabilité, dans ce cas il est cadre</t>
  </si>
  <si>
    <t>Cadres</t>
  </si>
  <si>
    <t>Agents de maîtrise ou Cadres*</t>
  </si>
  <si>
    <t>Ouvriers et employés</t>
  </si>
  <si>
    <t>CCN Coop</t>
  </si>
  <si>
    <t>Equivalences
COOP/ESH</t>
  </si>
  <si>
    <t>Equivalences
COOP/OPH</t>
  </si>
  <si>
    <t>Employé</t>
  </si>
  <si>
    <t>Agent de maîtrise</t>
  </si>
  <si>
    <t>Cadre</t>
  </si>
  <si>
    <t>SMIC au 31/12/2020</t>
  </si>
  <si>
    <t>Mobilité interne au cours de l'année (oui/non)</t>
  </si>
  <si>
    <t>Evolution salariale au cours de l'année (oui/non)</t>
  </si>
  <si>
    <t>ÉVOLUTION</t>
  </si>
  <si>
    <t>Nature des avantages en nature : par ex nourriture (prise en charge d'une partie du coût du repas), logements, véhicules de fonction</t>
  </si>
  <si>
    <t>Évolution</t>
  </si>
  <si>
    <t>Il s'agit de préciser l'évolution de vos salariés en termes de mobilité interne ou d'évolution salariale</t>
  </si>
  <si>
    <t>Durée du mandat (temps de travail si précisé)</t>
  </si>
  <si>
    <t>Rémunération brute mensuelle hors primes (montant ou précision mandat bénévole)</t>
  </si>
  <si>
    <t>Nature des primes</t>
  </si>
  <si>
    <t>SMIC au 31/12/2021</t>
  </si>
  <si>
    <t>Minimas 2021</t>
  </si>
  <si>
    <t>Prime de vacance : 834,50</t>
  </si>
  <si>
    <t>Age : Champ calculé et arrêté au 31 décembre de l'année N-1, merci de ne pas modifier la formule</t>
  </si>
  <si>
    <t>Ancienneté : Champ calculé et arrêté au 31 décembre de l'année N-1, merci de ne pas modifier la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</si>
</sst>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color indexed="63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u/>
      <sz val="9"/>
      <color theme="10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165" fontId="6" fillId="0" borderId="1" xfId="0" applyNumberFormat="1" applyFont="1" applyFill="1" applyBorder="1" applyProtection="1">
      <protection locked="0"/>
    </xf>
    <xf numFmtId="4" fontId="6" fillId="0" borderId="1" xfId="0" applyNumberFormat="1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6" fillId="0" borderId="0" xfId="0" applyNumberFormat="1" applyFont="1" applyFill="1"/>
    <xf numFmtId="165" fontId="6" fillId="0" borderId="0" xfId="0" applyNumberFormat="1" applyFont="1" applyFill="1"/>
    <xf numFmtId="0" fontId="6" fillId="0" borderId="0" xfId="0" applyFont="1"/>
    <xf numFmtId="49" fontId="6" fillId="4" borderId="0" xfId="0" applyNumberFormat="1" applyFont="1" applyFill="1"/>
    <xf numFmtId="0" fontId="13" fillId="3" borderId="0" xfId="0" applyFont="1" applyFill="1"/>
    <xf numFmtId="14" fontId="14" fillId="0" borderId="0" xfId="0" applyNumberFormat="1" applyFont="1"/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/>
    <xf numFmtId="0" fontId="6" fillId="0" borderId="2" xfId="0" applyFont="1" applyFill="1" applyBorder="1" applyAlignment="1" applyProtection="1">
      <alignment horizontal="left"/>
      <protection locked="0"/>
    </xf>
    <xf numFmtId="1" fontId="15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 applyProtection="1">
      <alignment horizontal="left"/>
    </xf>
    <xf numFmtId="2" fontId="6" fillId="0" borderId="5" xfId="0" applyNumberFormat="1" applyFon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4" fontId="2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24" fillId="11" borderId="0" xfId="0" applyFont="1" applyFill="1" applyBorder="1"/>
    <xf numFmtId="0" fontId="18" fillId="11" borderId="0" xfId="0" applyFont="1" applyFill="1" applyBorder="1"/>
    <xf numFmtId="0" fontId="1" fillId="11" borderId="0" xfId="0" applyFont="1" applyFill="1" applyBorder="1"/>
    <xf numFmtId="0" fontId="26" fillId="11" borderId="0" xfId="0" applyFont="1" applyFill="1" applyBorder="1"/>
    <xf numFmtId="0" fontId="18" fillId="5" borderId="0" xfId="0" applyFont="1" applyFill="1" applyBorder="1"/>
    <xf numFmtId="0" fontId="18" fillId="0" borderId="0" xfId="0" applyFont="1" applyFill="1" applyBorder="1"/>
    <xf numFmtId="4" fontId="11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readingOrder="1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left" wrapText="1"/>
    </xf>
    <xf numFmtId="0" fontId="16" fillId="2" borderId="3" xfId="3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7" fillId="3" borderId="0" xfId="0" applyFont="1" applyFill="1" applyAlignment="1">
      <alignment horizontal="left"/>
    </xf>
    <xf numFmtId="0" fontId="15" fillId="0" borderId="0" xfId="0" applyFont="1" applyBorder="1" applyAlignment="1">
      <alignment horizontal="left"/>
    </xf>
    <xf numFmtId="0" fontId="17" fillId="5" borderId="0" xfId="0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 applyProtection="1">
      <protection locked="0"/>
    </xf>
    <xf numFmtId="0" fontId="6" fillId="4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11" borderId="0" xfId="0" applyFont="1" applyFill="1" applyBorder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19" fillId="6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4">
    <cellStyle name="Lien hypertexte" xfId="3" builtinId="8"/>
    <cellStyle name="Normal" xfId="0" builtinId="0"/>
    <cellStyle name="Normal 2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ocontrole\NIV1COOP\ANNEE%202014\Enquete%20actionnari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raore\Desktop\Statistiques%20-%20NAO%20pou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ice"/>
      <sheetName val="SOCIETARIAT"/>
      <sheetName val="REPARTITION DU CAPITAL"/>
      <sheetName val="VALIDATION"/>
    </sheetNames>
    <sheetDataSet>
      <sheetData sheetId="0"/>
      <sheetData sheetId="1"/>
      <sheetData sheetId="2">
        <row r="21">
          <cell r="G21" t="b">
            <v>0</v>
          </cell>
          <cell r="I21" t="b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Base_CDI_2021"/>
      <sheetName val="Stats_2022_données2021"/>
      <sheetName val="BDD-Harmonia"/>
      <sheetName val="Stats_BDD_Harmonia"/>
      <sheetName val="Accords_entr"/>
      <sheetName val="Comparatif_CCN"/>
      <sheetName val="Evolutions_Minimas_Coop"/>
      <sheetName val="Minimas_CCN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G4">
            <v>1668.99</v>
          </cell>
        </row>
        <row r="5">
          <cell r="G5">
            <v>1781.12</v>
          </cell>
        </row>
        <row r="6">
          <cell r="G6">
            <v>1965.91</v>
          </cell>
        </row>
        <row r="7">
          <cell r="G7">
            <v>2152.8000000000002</v>
          </cell>
        </row>
        <row r="8">
          <cell r="G8">
            <v>2392.73</v>
          </cell>
        </row>
        <row r="9">
          <cell r="G9">
            <v>2609.52</v>
          </cell>
        </row>
        <row r="10">
          <cell r="G10">
            <v>2815</v>
          </cell>
        </row>
        <row r="11">
          <cell r="G11">
            <v>2983.3</v>
          </cell>
        </row>
        <row r="12">
          <cell r="G12">
            <v>3263.63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/>
  <dimension ref="A1:M14"/>
  <sheetViews>
    <sheetView showGridLines="0" zoomScale="75" zoomScaleNormal="75" workbookViewId="0">
      <selection activeCell="A3" sqref="A3:M3"/>
    </sheetView>
  </sheetViews>
  <sheetFormatPr baseColWidth="10" defaultColWidth="10.6328125" defaultRowHeight="11.5" x14ac:dyDescent="0.25"/>
  <cols>
    <col min="1" max="1" width="6" style="19" customWidth="1"/>
    <col min="2" max="2" width="12.6328125" style="19" customWidth="1"/>
    <col min="3" max="12" width="10.08984375" style="19" customWidth="1"/>
    <col min="13" max="16384" width="10.6328125" style="19"/>
  </cols>
  <sheetData>
    <row r="1" spans="1:13" x14ac:dyDescent="0.25">
      <c r="A1" s="83" t="s">
        <v>122</v>
      </c>
      <c r="B1" s="83"/>
      <c r="L1" s="20"/>
    </row>
    <row r="2" spans="1:13" x14ac:dyDescent="0.25">
      <c r="A2" s="21">
        <v>2021</v>
      </c>
      <c r="B2" s="22">
        <v>43465</v>
      </c>
    </row>
    <row r="3" spans="1:13" ht="67.5" customHeight="1" x14ac:dyDescent="0.25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28.5" customHeight="1" x14ac:dyDescent="0.25">
      <c r="A4" s="23"/>
      <c r="B4" s="89" t="s">
        <v>11</v>
      </c>
      <c r="C4" s="89"/>
      <c r="D4" s="88"/>
      <c r="E4" s="88"/>
      <c r="F4" s="88"/>
      <c r="G4" s="88"/>
      <c r="H4" s="88"/>
      <c r="I4" s="88"/>
      <c r="J4" s="88"/>
      <c r="K4" s="88"/>
      <c r="L4" s="88"/>
      <c r="M4" s="23"/>
    </row>
    <row r="5" spans="1:13" ht="16.5" customHeight="1" x14ac:dyDescent="0.3">
      <c r="A5" s="23"/>
      <c r="B5" s="84" t="s">
        <v>0</v>
      </c>
      <c r="C5" s="84"/>
      <c r="D5" s="84"/>
      <c r="E5" s="84"/>
      <c r="F5" s="84"/>
      <c r="G5" s="84"/>
      <c r="H5" s="24"/>
      <c r="I5" s="24"/>
      <c r="J5" s="24"/>
      <c r="K5" s="25"/>
      <c r="L5" s="24"/>
      <c r="M5" s="23"/>
    </row>
    <row r="6" spans="1:13" ht="18" customHeight="1" x14ac:dyDescent="0.25">
      <c r="A6" s="23"/>
      <c r="B6" s="26" t="s">
        <v>8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23"/>
    </row>
    <row r="7" spans="1:13" s="16" customFormat="1" ht="7.5" customHeigh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7"/>
    </row>
    <row r="8" spans="1:13" ht="18" customHeight="1" x14ac:dyDescent="0.25">
      <c r="A8" s="23"/>
      <c r="B8" s="26" t="s">
        <v>1</v>
      </c>
      <c r="C8" s="87"/>
      <c r="D8" s="87"/>
      <c r="E8" s="23" t="s">
        <v>2</v>
      </c>
      <c r="F8" s="81"/>
      <c r="G8" s="82"/>
      <c r="H8" s="82"/>
      <c r="I8" s="82"/>
      <c r="J8" s="82"/>
      <c r="K8" s="82"/>
      <c r="L8" s="82"/>
      <c r="M8" s="23"/>
    </row>
    <row r="9" spans="1:13" ht="19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2" x14ac:dyDescent="0.25">
      <c r="B10" s="85" t="str">
        <f>"A renvoyer avant le lundi 1er février " &amp; A2+1</f>
        <v>A renvoyer avant le lundi 1er février 2022</v>
      </c>
      <c r="C10" s="85"/>
      <c r="D10" s="85"/>
      <c r="E10" s="85"/>
      <c r="F10" s="85"/>
      <c r="G10" s="29"/>
      <c r="H10" s="29"/>
      <c r="I10" s="29"/>
      <c r="J10" s="29"/>
      <c r="K10" s="29"/>
      <c r="L10" s="29"/>
      <c r="M10" s="29"/>
    </row>
    <row r="11" spans="1:13" ht="20.25" customHeight="1" x14ac:dyDescent="0.25">
      <c r="B11" s="33" t="s">
        <v>121</v>
      </c>
      <c r="C11" s="33"/>
      <c r="D11" s="33"/>
      <c r="E11" s="33"/>
      <c r="F11" s="33"/>
      <c r="G11" s="29"/>
      <c r="H11" s="29"/>
      <c r="I11" s="29"/>
      <c r="J11" s="29"/>
      <c r="K11" s="29"/>
      <c r="L11" s="29"/>
      <c r="M11" s="29"/>
    </row>
    <row r="12" spans="1:13" ht="64.25" customHeight="1" x14ac:dyDescent="0.25">
      <c r="B12" s="90" t="s">
        <v>43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30"/>
    </row>
    <row r="13" spans="1:13" ht="22.9" customHeight="1" x14ac:dyDescent="0.3">
      <c r="B13" s="80" t="s">
        <v>123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0"/>
    </row>
    <row r="14" spans="1:13" x14ac:dyDescent="0.25">
      <c r="D14" s="32"/>
      <c r="E14" s="32"/>
      <c r="F14" s="31"/>
      <c r="G14" s="31"/>
      <c r="H14" s="31"/>
      <c r="I14" s="31"/>
    </row>
  </sheetData>
  <mergeCells count="11">
    <mergeCell ref="B13:L13"/>
    <mergeCell ref="F8:L8"/>
    <mergeCell ref="A1:B1"/>
    <mergeCell ref="B5:G5"/>
    <mergeCell ref="B10:F10"/>
    <mergeCell ref="A3:M3"/>
    <mergeCell ref="C6:L6"/>
    <mergeCell ref="C8:D8"/>
    <mergeCell ref="D4:L4"/>
    <mergeCell ref="B4:C4"/>
    <mergeCell ref="B12:L12"/>
  </mergeCells>
  <phoneticPr fontId="3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>
    <oddHeader>&amp;LFNSCHLM&amp;C&amp;A&amp;R&amp;F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24C3-9C0F-4DC3-A1D2-05B2A573773B}">
  <dimension ref="A1:I69"/>
  <sheetViews>
    <sheetView tabSelected="1" topLeftCell="A58" zoomScale="80" zoomScaleNormal="80" workbookViewId="0">
      <selection activeCell="A65" sqref="A65"/>
    </sheetView>
  </sheetViews>
  <sheetFormatPr baseColWidth="10" defaultRowHeight="12.5" x14ac:dyDescent="0.25"/>
  <cols>
    <col min="1" max="1" width="23.7265625" style="48" customWidth="1"/>
    <col min="2" max="2" width="14.81640625" style="48" customWidth="1"/>
    <col min="3" max="16384" width="10.90625" style="48"/>
  </cols>
  <sheetData>
    <row r="1" spans="1:9" ht="13" x14ac:dyDescent="0.3">
      <c r="A1" s="53" t="s">
        <v>127</v>
      </c>
    </row>
    <row r="2" spans="1:9" ht="13" x14ac:dyDescent="0.3">
      <c r="A2" s="50"/>
    </row>
    <row r="3" spans="1:9" ht="13" x14ac:dyDescent="0.3">
      <c r="A3" s="49" t="s">
        <v>128</v>
      </c>
    </row>
    <row r="4" spans="1:9" x14ac:dyDescent="0.25">
      <c r="A4" s="51" t="s">
        <v>129</v>
      </c>
    </row>
    <row r="5" spans="1:9" x14ac:dyDescent="0.25">
      <c r="A5" s="51" t="s">
        <v>130</v>
      </c>
    </row>
    <row r="6" spans="1:9" x14ac:dyDescent="0.25">
      <c r="A6" s="51" t="s">
        <v>131</v>
      </c>
    </row>
    <row r="7" spans="1:9" ht="64.5" customHeight="1" x14ac:dyDescent="0.3">
      <c r="A7" s="92" t="s">
        <v>181</v>
      </c>
      <c r="B7" s="92"/>
      <c r="C7" s="92"/>
      <c r="D7" s="92"/>
      <c r="E7" s="92"/>
      <c r="F7" s="92"/>
      <c r="G7" s="92"/>
      <c r="H7" s="92"/>
    </row>
    <row r="8" spans="1:9" ht="13" customHeight="1" x14ac:dyDescent="0.3">
      <c r="A8" s="93" t="s">
        <v>132</v>
      </c>
      <c r="B8" s="93"/>
      <c r="C8" s="93"/>
      <c r="D8" s="93"/>
      <c r="E8" s="93"/>
      <c r="F8" s="93"/>
      <c r="G8" s="93"/>
      <c r="H8" s="93"/>
      <c r="I8" s="93"/>
    </row>
    <row r="10" spans="1:9" ht="13" x14ac:dyDescent="0.3">
      <c r="A10" s="49" t="s">
        <v>133</v>
      </c>
      <c r="B10" s="49"/>
      <c r="C10" s="49"/>
      <c r="D10" s="49"/>
    </row>
    <row r="11" spans="1:9" x14ac:dyDescent="0.25">
      <c r="A11" s="51" t="s">
        <v>134</v>
      </c>
    </row>
    <row r="12" spans="1:9" x14ac:dyDescent="0.25">
      <c r="A12" s="51" t="s">
        <v>135</v>
      </c>
    </row>
    <row r="13" spans="1:9" x14ac:dyDescent="0.25">
      <c r="A13" s="51" t="s">
        <v>215</v>
      </c>
    </row>
    <row r="14" spans="1:9" x14ac:dyDescent="0.25">
      <c r="A14" s="51" t="s">
        <v>4</v>
      </c>
    </row>
    <row r="15" spans="1:9" x14ac:dyDescent="0.25">
      <c r="A15" s="51" t="s">
        <v>216</v>
      </c>
    </row>
    <row r="16" spans="1:9" ht="12.5" customHeight="1" x14ac:dyDescent="0.25">
      <c r="A16" s="92" t="s">
        <v>156</v>
      </c>
      <c r="B16" s="92"/>
      <c r="C16" s="92"/>
      <c r="D16" s="92"/>
      <c r="E16" s="92"/>
      <c r="F16" s="92"/>
      <c r="G16" s="92"/>
      <c r="H16" s="92"/>
      <c r="I16" s="92"/>
    </row>
    <row r="17" spans="1:9" x14ac:dyDescent="0.25">
      <c r="A17" s="92"/>
      <c r="B17" s="92"/>
      <c r="C17" s="92"/>
      <c r="D17" s="92"/>
      <c r="E17" s="92"/>
      <c r="F17" s="92"/>
      <c r="G17" s="92"/>
      <c r="H17" s="92"/>
      <c r="I17" s="92"/>
    </row>
    <row r="18" spans="1:9" x14ac:dyDescent="0.25">
      <c r="A18" s="92"/>
      <c r="B18" s="92"/>
      <c r="C18" s="92"/>
      <c r="D18" s="92"/>
      <c r="E18" s="92"/>
      <c r="F18" s="92"/>
      <c r="G18" s="92"/>
      <c r="H18" s="92"/>
      <c r="I18" s="92"/>
    </row>
    <row r="19" spans="1:9" x14ac:dyDescent="0.25">
      <c r="A19" s="51" t="s">
        <v>164</v>
      </c>
    </row>
    <row r="20" spans="1:9" ht="13" x14ac:dyDescent="0.3">
      <c r="A20" s="52" t="s">
        <v>136</v>
      </c>
      <c r="B20" s="52" t="s">
        <v>145</v>
      </c>
      <c r="C20" s="52" t="s">
        <v>153</v>
      </c>
    </row>
    <row r="21" spans="1:9" ht="13" x14ac:dyDescent="0.3">
      <c r="A21" s="52" t="s">
        <v>137</v>
      </c>
      <c r="B21" s="52" t="s">
        <v>146</v>
      </c>
      <c r="C21" s="52" t="s">
        <v>154</v>
      </c>
    </row>
    <row r="22" spans="1:9" ht="13" x14ac:dyDescent="0.3">
      <c r="A22" s="52" t="s">
        <v>140</v>
      </c>
      <c r="B22" s="52" t="s">
        <v>147</v>
      </c>
      <c r="C22" s="52" t="s">
        <v>155</v>
      </c>
    </row>
    <row r="23" spans="1:9" ht="13" x14ac:dyDescent="0.3">
      <c r="A23" s="52" t="s">
        <v>138</v>
      </c>
      <c r="B23" s="52" t="s">
        <v>148</v>
      </c>
      <c r="C23" s="52" t="s">
        <v>157</v>
      </c>
    </row>
    <row r="24" spans="1:9" ht="13" x14ac:dyDescent="0.3">
      <c r="A24" s="52" t="s">
        <v>139</v>
      </c>
      <c r="B24" s="52" t="s">
        <v>149</v>
      </c>
      <c r="C24" s="52" t="s">
        <v>159</v>
      </c>
    </row>
    <row r="25" spans="1:9" ht="13" x14ac:dyDescent="0.3">
      <c r="A25" s="52" t="s">
        <v>141</v>
      </c>
      <c r="B25" s="52" t="s">
        <v>150</v>
      </c>
      <c r="C25" s="52" t="s">
        <v>160</v>
      </c>
    </row>
    <row r="26" spans="1:9" ht="13" x14ac:dyDescent="0.3">
      <c r="A26" s="52" t="s">
        <v>142</v>
      </c>
      <c r="B26" s="52" t="s">
        <v>158</v>
      </c>
      <c r="C26" s="52" t="s">
        <v>161</v>
      </c>
    </row>
    <row r="27" spans="1:9" ht="13" x14ac:dyDescent="0.3">
      <c r="A27" s="52" t="s">
        <v>143</v>
      </c>
      <c r="B27" s="52" t="s">
        <v>152</v>
      </c>
      <c r="C27" s="52" t="s">
        <v>162</v>
      </c>
    </row>
    <row r="28" spans="1:9" ht="13" x14ac:dyDescent="0.3">
      <c r="A28" s="52" t="s">
        <v>144</v>
      </c>
      <c r="B28" s="52" t="s">
        <v>151</v>
      </c>
      <c r="C28" s="52" t="s">
        <v>163</v>
      </c>
    </row>
    <row r="29" spans="1:9" ht="12.5" customHeight="1" x14ac:dyDescent="0.25">
      <c r="A29" s="92" t="s">
        <v>185</v>
      </c>
      <c r="B29" s="92"/>
      <c r="C29" s="92"/>
      <c r="D29" s="92"/>
      <c r="E29" s="92"/>
      <c r="F29" s="92"/>
      <c r="G29" s="92"/>
      <c r="H29" s="92"/>
    </row>
    <row r="30" spans="1:9" ht="26" customHeight="1" x14ac:dyDescent="0.25">
      <c r="A30" s="92" t="s">
        <v>165</v>
      </c>
      <c r="B30" s="92"/>
      <c r="C30" s="92"/>
      <c r="D30" s="92"/>
      <c r="E30" s="92"/>
      <c r="F30" s="92"/>
      <c r="G30" s="92"/>
    </row>
    <row r="31" spans="1:9" x14ac:dyDescent="0.25">
      <c r="A31" s="51" t="s">
        <v>166</v>
      </c>
    </row>
    <row r="33" spans="1:2" ht="13" x14ac:dyDescent="0.3">
      <c r="A33" s="49" t="s">
        <v>167</v>
      </c>
    </row>
    <row r="34" spans="1:2" x14ac:dyDescent="0.25">
      <c r="A34" s="48" t="str">
        <f>"Pour l'ensemble des salariés présents au 31 décembre " &amp; MENU!A2</f>
        <v>Pour l'ensemble des salariés présents au 31 décembre 2021</v>
      </c>
    </row>
    <row r="35" spans="1:2" x14ac:dyDescent="0.25">
      <c r="B35" s="48" t="str">
        <f>"Salaire brut mensuel, hors primes et gratification = Salaire brut de décembre " &amp; MENU!A2 &amp; ", hors primes et gratifications et ancienneté."</f>
        <v>Salaire brut mensuel, hors primes et gratification = Salaire brut de décembre 2021, hors primes et gratifications et ancienneté.</v>
      </c>
    </row>
    <row r="36" spans="1:2" x14ac:dyDescent="0.25">
      <c r="A36" s="48" t="str">
        <f>"Pour les salariés présents du 1er janvier " &amp; MENU!A2 &amp; " au 31 décembre " &amp; MENU!A2 &amp; " :"</f>
        <v>Pour les salariés présents du 1er janvier 2021 au 31 décembre 2021 :</v>
      </c>
    </row>
    <row r="37" spans="1:2" x14ac:dyDescent="0.25">
      <c r="B37" s="48" t="str">
        <f>"Salaire brut mensuel primes comprises = Total des rémunérations " &amp; MENU!A2&amp; " / 12 (pour les salariés ayant fait une année complète)"</f>
        <v>Salaire brut mensuel primes comprises = Total des rémunérations 2021 / 12 (pour les salariés ayant fait une année complète)</v>
      </c>
    </row>
    <row r="38" spans="1:2" x14ac:dyDescent="0.25">
      <c r="A38" s="48" t="str">
        <f>"Pour les salariés entrés dans la société au cours de l'année " &amp; MENU!A2&amp; " :"</f>
        <v>Pour les salariés entrés dans la société au cours de l'année 2021 :</v>
      </c>
    </row>
    <row r="39" spans="1:2" x14ac:dyDescent="0.25">
      <c r="B39" s="48" t="str">
        <f>"Salaire brut mensuel primes comprises : Total des rémunérations "&amp; MENU!A2 &amp;" divisé par le prorata du temps passé dans la société en mois"</f>
        <v>Salaire brut mensuel primes comprises : Total des rémunérations 2021 divisé par le prorata du temps passé dans la société en mois</v>
      </c>
    </row>
    <row r="40" spans="1:2" x14ac:dyDescent="0.25">
      <c r="A40" s="51" t="s">
        <v>168</v>
      </c>
    </row>
    <row r="41" spans="1:2" x14ac:dyDescent="0.25">
      <c r="A41" s="51" t="s">
        <v>169</v>
      </c>
    </row>
    <row r="42" spans="1:2" x14ac:dyDescent="0.25">
      <c r="A42" s="51" t="s">
        <v>172</v>
      </c>
    </row>
    <row r="43" spans="1:2" x14ac:dyDescent="0.25">
      <c r="A43" s="51" t="s">
        <v>174</v>
      </c>
    </row>
    <row r="44" spans="1:2" x14ac:dyDescent="0.25">
      <c r="A44" s="51" t="s">
        <v>175</v>
      </c>
    </row>
    <row r="45" spans="1:2" x14ac:dyDescent="0.25">
      <c r="A45" s="51" t="s">
        <v>206</v>
      </c>
    </row>
    <row r="46" spans="1:2" x14ac:dyDescent="0.25">
      <c r="A46" s="51"/>
    </row>
    <row r="47" spans="1:2" ht="13" x14ac:dyDescent="0.3">
      <c r="A47" s="49" t="s">
        <v>207</v>
      </c>
    </row>
    <row r="48" spans="1:2" x14ac:dyDescent="0.25">
      <c r="A48" s="51" t="s">
        <v>208</v>
      </c>
    </row>
    <row r="50" spans="1:1" ht="13" x14ac:dyDescent="0.3">
      <c r="A50" s="49" t="s">
        <v>177</v>
      </c>
    </row>
    <row r="51" spans="1:1" x14ac:dyDescent="0.25">
      <c r="A51" s="51" t="s">
        <v>178</v>
      </c>
    </row>
    <row r="52" spans="1:1" x14ac:dyDescent="0.25">
      <c r="A52" s="51" t="s">
        <v>179</v>
      </c>
    </row>
    <row r="54" spans="1:1" ht="13" x14ac:dyDescent="0.3">
      <c r="A54" s="53" t="s">
        <v>180</v>
      </c>
    </row>
    <row r="55" spans="1:1" ht="13" x14ac:dyDescent="0.3">
      <c r="A55" s="54"/>
    </row>
    <row r="56" spans="1:1" x14ac:dyDescent="0.25">
      <c r="A56" s="51" t="s">
        <v>129</v>
      </c>
    </row>
    <row r="57" spans="1:1" x14ac:dyDescent="0.25">
      <c r="A57" s="51" t="s">
        <v>130</v>
      </c>
    </row>
    <row r="58" spans="1:1" x14ac:dyDescent="0.25">
      <c r="A58" s="51" t="s">
        <v>131</v>
      </c>
    </row>
    <row r="59" spans="1:1" x14ac:dyDescent="0.25">
      <c r="A59" s="51" t="s">
        <v>134</v>
      </c>
    </row>
    <row r="60" spans="1:1" x14ac:dyDescent="0.25">
      <c r="A60" s="51" t="s">
        <v>135</v>
      </c>
    </row>
    <row r="61" spans="1:1" x14ac:dyDescent="0.25">
      <c r="A61" s="51" t="s">
        <v>215</v>
      </c>
    </row>
    <row r="62" spans="1:1" x14ac:dyDescent="0.25">
      <c r="A62" s="51" t="s">
        <v>182</v>
      </c>
    </row>
    <row r="63" spans="1:1" x14ac:dyDescent="0.25">
      <c r="A63" s="51" t="s">
        <v>216</v>
      </c>
    </row>
    <row r="64" spans="1:1" x14ac:dyDescent="0.25">
      <c r="A64" s="51" t="s">
        <v>10</v>
      </c>
    </row>
    <row r="65" spans="1:1" x14ac:dyDescent="0.25">
      <c r="A65" s="51" t="s">
        <v>183</v>
      </c>
    </row>
    <row r="66" spans="1:1" x14ac:dyDescent="0.25">
      <c r="A66" s="51" t="s">
        <v>184</v>
      </c>
    </row>
    <row r="67" spans="1:1" x14ac:dyDescent="0.25">
      <c r="A67" s="48" t="s">
        <v>125</v>
      </c>
    </row>
    <row r="68" spans="1:1" x14ac:dyDescent="0.25">
      <c r="A68" s="48" t="s">
        <v>117</v>
      </c>
    </row>
    <row r="69" spans="1:1" x14ac:dyDescent="0.25">
      <c r="A69" s="51" t="s">
        <v>211</v>
      </c>
    </row>
  </sheetData>
  <mergeCells count="5">
    <mergeCell ref="A29:H29"/>
    <mergeCell ref="A7:H7"/>
    <mergeCell ref="A30:G30"/>
    <mergeCell ref="A8:I8"/>
    <mergeCell ref="A16:I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36"/>
  <sheetViews>
    <sheetView zoomScale="63" zoomScaleNormal="63" workbookViewId="0">
      <selection activeCell="J5" sqref="J5"/>
    </sheetView>
  </sheetViews>
  <sheetFormatPr baseColWidth="10" defaultColWidth="10.6328125" defaultRowHeight="11.5" x14ac:dyDescent="0.25"/>
  <cols>
    <col min="1" max="1" width="7.36328125" style="16" customWidth="1"/>
    <col min="2" max="2" width="11.81640625" style="16" bestFit="1" customWidth="1"/>
    <col min="3" max="3" width="8.6328125" style="16" customWidth="1"/>
    <col min="4" max="4" width="16.36328125" style="16" customWidth="1"/>
    <col min="5" max="5" width="7.7265625" style="16" customWidth="1"/>
    <col min="6" max="6" width="12.81640625" style="16" customWidth="1"/>
    <col min="7" max="7" width="11.08984375" style="16" customWidth="1"/>
    <col min="8" max="8" width="14.1796875" style="16" customWidth="1"/>
    <col min="9" max="9" width="13.6328125" style="16" customWidth="1"/>
    <col min="10" max="10" width="13.36328125" style="16" customWidth="1"/>
    <col min="11" max="11" width="35.7265625" style="16" customWidth="1"/>
    <col min="12" max="12" width="29.7265625" style="16" customWidth="1"/>
    <col min="13" max="13" width="13" style="16" customWidth="1"/>
    <col min="14" max="14" width="7.08984375" style="16" customWidth="1"/>
    <col min="15" max="15" width="15.7265625" style="16" customWidth="1"/>
    <col min="16" max="16" width="12.81640625" style="16" customWidth="1"/>
    <col min="17" max="17" width="14" style="15" customWidth="1"/>
    <col min="18" max="18" width="16" style="15" customWidth="1"/>
    <col min="19" max="21" width="12.26953125" style="15" customWidth="1"/>
    <col min="22" max="22" width="13.54296875" style="15" customWidth="1"/>
    <col min="23" max="24" width="13.453125" style="15" customWidth="1"/>
    <col min="25" max="25" width="12.26953125" style="15" customWidth="1"/>
    <col min="26" max="27" width="13.6328125" style="15" customWidth="1"/>
    <col min="28" max="28" width="13.81640625" style="15" customWidth="1"/>
    <col min="29" max="29" width="12.26953125" style="15" customWidth="1"/>
    <col min="30" max="16384" width="10.6328125" style="16"/>
  </cols>
  <sheetData>
    <row r="1" spans="1:29" ht="42" customHeight="1" x14ac:dyDescent="0.25">
      <c r="A1" s="96" t="s">
        <v>115</v>
      </c>
      <c r="B1" s="96"/>
      <c r="C1" s="96"/>
      <c r="D1" s="96"/>
      <c r="E1" s="95" t="s">
        <v>114</v>
      </c>
      <c r="F1" s="95"/>
      <c r="G1" s="95"/>
      <c r="H1" s="95"/>
      <c r="I1" s="95"/>
      <c r="J1" s="95"/>
      <c r="K1" s="95"/>
      <c r="L1" s="95"/>
      <c r="M1" s="95"/>
      <c r="N1" s="95"/>
      <c r="O1" s="94" t="s">
        <v>113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117" t="s">
        <v>205</v>
      </c>
      <c r="AA1" s="118"/>
      <c r="AB1" s="97" t="s">
        <v>116</v>
      </c>
      <c r="AC1" s="97"/>
    </row>
    <row r="2" spans="1:29" s="1" customFormat="1" ht="133" customHeight="1" x14ac:dyDescent="0.25">
      <c r="A2" s="44" t="s">
        <v>13</v>
      </c>
      <c r="B2" s="44" t="s">
        <v>12</v>
      </c>
      <c r="C2" s="44" t="s">
        <v>14</v>
      </c>
      <c r="D2" s="44" t="s">
        <v>5</v>
      </c>
      <c r="E2" s="44" t="s">
        <v>3</v>
      </c>
      <c r="F2" s="44" t="s">
        <v>7</v>
      </c>
      <c r="G2" s="44" t="s">
        <v>17</v>
      </c>
      <c r="H2" s="44" t="s">
        <v>4</v>
      </c>
      <c r="I2" s="44" t="s">
        <v>18</v>
      </c>
      <c r="J2" s="44" t="s">
        <v>82</v>
      </c>
      <c r="K2" s="44" t="s">
        <v>10</v>
      </c>
      <c r="L2" s="44" t="s">
        <v>186</v>
      </c>
      <c r="M2" s="44" t="s">
        <v>126</v>
      </c>
      <c r="N2" s="44" t="s">
        <v>6</v>
      </c>
      <c r="O2" s="44" t="s">
        <v>118</v>
      </c>
      <c r="P2" s="45" t="s">
        <v>119</v>
      </c>
      <c r="Q2" s="44" t="s">
        <v>120</v>
      </c>
      <c r="R2" s="44" t="s">
        <v>110</v>
      </c>
      <c r="S2" s="44" t="s">
        <v>111</v>
      </c>
      <c r="T2" s="44" t="s">
        <v>171</v>
      </c>
      <c r="U2" s="44" t="s">
        <v>173</v>
      </c>
      <c r="V2" s="44" t="s">
        <v>170</v>
      </c>
      <c r="W2" s="44" t="s">
        <v>112</v>
      </c>
      <c r="X2" s="44" t="s">
        <v>175</v>
      </c>
      <c r="Y2" s="44" t="s">
        <v>176</v>
      </c>
      <c r="Z2" s="44" t="s">
        <v>203</v>
      </c>
      <c r="AA2" s="44" t="s">
        <v>204</v>
      </c>
      <c r="AB2" s="44" t="s">
        <v>108</v>
      </c>
      <c r="AC2" s="44" t="s">
        <v>109</v>
      </c>
    </row>
    <row r="3" spans="1:29" ht="21" customHeight="1" x14ac:dyDescent="0.25">
      <c r="A3" s="35"/>
      <c r="B3" s="35"/>
      <c r="C3" s="35"/>
      <c r="D3" s="36"/>
      <c r="E3" s="36"/>
      <c r="F3" s="37"/>
      <c r="G3" s="12">
        <f>DATEDIF(F3,DATE(2021,12,31),"Y")</f>
        <v>121</v>
      </c>
      <c r="H3" s="37"/>
      <c r="I3" s="12">
        <f>DATEDIF(H3,DATE(2021,12,31),"Y")</f>
        <v>121</v>
      </c>
      <c r="J3" s="36"/>
      <c r="K3" s="38"/>
      <c r="L3" s="36"/>
      <c r="M3" s="36"/>
      <c r="N3" s="39"/>
      <c r="O3" s="40"/>
      <c r="P3" s="41"/>
      <c r="Q3" s="14" t="e">
        <f t="shared" ref="Q3:Q66" si="0">O3/N3</f>
        <v>#DIV/0!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21" customHeight="1" x14ac:dyDescent="0.25">
      <c r="A4" s="9"/>
      <c r="B4" s="9"/>
      <c r="C4" s="9"/>
      <c r="D4" s="10"/>
      <c r="E4" s="10"/>
      <c r="F4" s="11"/>
      <c r="G4" s="12">
        <f t="shared" ref="G4:G67" si="1">DATEDIF(F4,DATE(2021,12,31),"Y")</f>
        <v>121</v>
      </c>
      <c r="H4" s="11"/>
      <c r="I4" s="12">
        <f t="shared" ref="I4:I67" si="2">DATEDIF(H4,DATE(2021,12,31),"Y")</f>
        <v>121</v>
      </c>
      <c r="J4" s="10"/>
      <c r="K4" s="9"/>
      <c r="L4" s="10"/>
      <c r="M4" s="10"/>
      <c r="N4" s="13"/>
      <c r="O4" s="12"/>
      <c r="P4" s="34"/>
      <c r="Q4" s="14" t="e">
        <f t="shared" si="0"/>
        <v>#DIV/0!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21" customHeight="1" x14ac:dyDescent="0.25">
      <c r="A5" s="9"/>
      <c r="B5" s="9"/>
      <c r="C5" s="9"/>
      <c r="D5" s="10"/>
      <c r="E5" s="10"/>
      <c r="F5" s="11"/>
      <c r="G5" s="12">
        <f t="shared" si="1"/>
        <v>121</v>
      </c>
      <c r="H5" s="11"/>
      <c r="I5" s="12">
        <f t="shared" si="2"/>
        <v>121</v>
      </c>
      <c r="J5" s="10"/>
      <c r="K5" s="9"/>
      <c r="L5" s="10"/>
      <c r="M5" s="10"/>
      <c r="N5" s="13"/>
      <c r="O5" s="12"/>
      <c r="P5" s="34"/>
      <c r="Q5" s="14" t="e">
        <f t="shared" si="0"/>
        <v>#DIV/0!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21" customHeight="1" x14ac:dyDescent="0.25">
      <c r="A6" s="9"/>
      <c r="B6" s="9"/>
      <c r="C6" s="9"/>
      <c r="D6" s="10"/>
      <c r="E6" s="10"/>
      <c r="F6" s="11"/>
      <c r="G6" s="12">
        <f t="shared" si="1"/>
        <v>121</v>
      </c>
      <c r="H6" s="11"/>
      <c r="I6" s="12">
        <f t="shared" si="2"/>
        <v>121</v>
      </c>
      <c r="J6" s="10"/>
      <c r="K6" s="9"/>
      <c r="L6" s="10"/>
      <c r="M6" s="10"/>
      <c r="N6" s="13"/>
      <c r="O6" s="12"/>
      <c r="P6" s="34"/>
      <c r="Q6" s="14" t="e">
        <f t="shared" si="0"/>
        <v>#DIV/0!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1" customHeight="1" x14ac:dyDescent="0.25">
      <c r="A7" s="9"/>
      <c r="B7" s="9"/>
      <c r="C7" s="9"/>
      <c r="D7" s="10"/>
      <c r="E7" s="10"/>
      <c r="F7" s="11"/>
      <c r="G7" s="12">
        <f t="shared" si="1"/>
        <v>121</v>
      </c>
      <c r="H7" s="11"/>
      <c r="I7" s="12">
        <f t="shared" si="2"/>
        <v>121</v>
      </c>
      <c r="J7" s="10"/>
      <c r="K7" s="9"/>
      <c r="L7" s="10"/>
      <c r="M7" s="10"/>
      <c r="N7" s="13"/>
      <c r="O7" s="12"/>
      <c r="P7" s="34"/>
      <c r="Q7" s="14" t="e">
        <f t="shared" si="0"/>
        <v>#DIV/0!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21" customHeight="1" x14ac:dyDescent="0.25">
      <c r="A8" s="9"/>
      <c r="B8" s="9"/>
      <c r="C8" s="9"/>
      <c r="D8" s="10"/>
      <c r="E8" s="10"/>
      <c r="F8" s="11"/>
      <c r="G8" s="12">
        <f t="shared" si="1"/>
        <v>121</v>
      </c>
      <c r="H8" s="11"/>
      <c r="I8" s="12">
        <f t="shared" si="2"/>
        <v>121</v>
      </c>
      <c r="J8" s="10"/>
      <c r="K8" s="9"/>
      <c r="L8" s="10"/>
      <c r="M8" s="10"/>
      <c r="N8" s="13"/>
      <c r="O8" s="12"/>
      <c r="P8" s="34"/>
      <c r="Q8" s="14" t="e">
        <f t="shared" si="0"/>
        <v>#DIV/0!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21" customHeight="1" x14ac:dyDescent="0.25">
      <c r="A9" s="9"/>
      <c r="B9" s="9"/>
      <c r="C9" s="9"/>
      <c r="D9" s="10"/>
      <c r="E9" s="10"/>
      <c r="F9" s="11"/>
      <c r="G9" s="12">
        <f t="shared" si="1"/>
        <v>121</v>
      </c>
      <c r="H9" s="11"/>
      <c r="I9" s="12">
        <f t="shared" si="2"/>
        <v>121</v>
      </c>
      <c r="J9" s="10"/>
      <c r="K9" s="9"/>
      <c r="L9" s="10"/>
      <c r="M9" s="10"/>
      <c r="N9" s="13"/>
      <c r="O9" s="12"/>
      <c r="P9" s="34"/>
      <c r="Q9" s="14" t="e">
        <f t="shared" si="0"/>
        <v>#DIV/0!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21" customHeight="1" x14ac:dyDescent="0.25">
      <c r="A10" s="9"/>
      <c r="B10" s="9"/>
      <c r="C10" s="9"/>
      <c r="D10" s="10"/>
      <c r="E10" s="10"/>
      <c r="F10" s="11"/>
      <c r="G10" s="12">
        <f t="shared" si="1"/>
        <v>121</v>
      </c>
      <c r="H10" s="11"/>
      <c r="I10" s="12">
        <f t="shared" si="2"/>
        <v>121</v>
      </c>
      <c r="J10" s="10"/>
      <c r="K10" s="9"/>
      <c r="L10" s="10"/>
      <c r="M10" s="10"/>
      <c r="N10" s="13"/>
      <c r="O10" s="12"/>
      <c r="P10" s="34"/>
      <c r="Q10" s="14" t="e">
        <f t="shared" si="0"/>
        <v>#DIV/0!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1" customHeight="1" x14ac:dyDescent="0.25">
      <c r="A11" s="9"/>
      <c r="B11" s="9"/>
      <c r="C11" s="9"/>
      <c r="D11" s="10"/>
      <c r="E11" s="10"/>
      <c r="F11" s="11"/>
      <c r="G11" s="12">
        <f t="shared" si="1"/>
        <v>121</v>
      </c>
      <c r="H11" s="11"/>
      <c r="I11" s="12">
        <f t="shared" si="2"/>
        <v>121</v>
      </c>
      <c r="J11" s="10"/>
      <c r="K11" s="9"/>
      <c r="L11" s="10"/>
      <c r="M11" s="10"/>
      <c r="N11" s="13"/>
      <c r="O11" s="12"/>
      <c r="P11" s="34"/>
      <c r="Q11" s="14" t="e">
        <f t="shared" si="0"/>
        <v>#DIV/0!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1" customHeight="1" x14ac:dyDescent="0.25">
      <c r="A12" s="9"/>
      <c r="B12" s="9"/>
      <c r="C12" s="9"/>
      <c r="D12" s="10"/>
      <c r="E12" s="10"/>
      <c r="F12" s="11"/>
      <c r="G12" s="12">
        <f t="shared" si="1"/>
        <v>121</v>
      </c>
      <c r="H12" s="11"/>
      <c r="I12" s="12">
        <f t="shared" si="2"/>
        <v>121</v>
      </c>
      <c r="J12" s="10"/>
      <c r="K12" s="9"/>
      <c r="L12" s="10"/>
      <c r="M12" s="10"/>
      <c r="N12" s="13"/>
      <c r="O12" s="12"/>
      <c r="P12" s="34"/>
      <c r="Q12" s="14" t="e">
        <f t="shared" si="0"/>
        <v>#DIV/0!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21" customHeight="1" x14ac:dyDescent="0.25">
      <c r="A13" s="9"/>
      <c r="B13" s="9"/>
      <c r="C13" s="9"/>
      <c r="D13" s="10"/>
      <c r="E13" s="10"/>
      <c r="F13" s="11"/>
      <c r="G13" s="12">
        <f t="shared" si="1"/>
        <v>121</v>
      </c>
      <c r="H13" s="11"/>
      <c r="I13" s="12">
        <f t="shared" si="2"/>
        <v>121</v>
      </c>
      <c r="J13" s="10"/>
      <c r="K13" s="9"/>
      <c r="L13" s="10"/>
      <c r="M13" s="10"/>
      <c r="N13" s="13"/>
      <c r="O13" s="12"/>
      <c r="P13" s="34"/>
      <c r="Q13" s="14" t="e">
        <f t="shared" si="0"/>
        <v>#DIV/0!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21" customHeight="1" x14ac:dyDescent="0.25">
      <c r="A14" s="9"/>
      <c r="B14" s="9"/>
      <c r="C14" s="9"/>
      <c r="D14" s="10"/>
      <c r="E14" s="10"/>
      <c r="F14" s="11"/>
      <c r="G14" s="12">
        <f t="shared" si="1"/>
        <v>121</v>
      </c>
      <c r="H14" s="11"/>
      <c r="I14" s="12">
        <f t="shared" si="2"/>
        <v>121</v>
      </c>
      <c r="J14" s="10"/>
      <c r="K14" s="9"/>
      <c r="L14" s="10"/>
      <c r="M14" s="10"/>
      <c r="N14" s="13"/>
      <c r="O14" s="12"/>
      <c r="P14" s="34"/>
      <c r="Q14" s="14" t="e">
        <f t="shared" si="0"/>
        <v>#DIV/0!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1" customHeight="1" x14ac:dyDescent="0.25">
      <c r="A15" s="9"/>
      <c r="B15" s="9"/>
      <c r="C15" s="9"/>
      <c r="D15" s="10"/>
      <c r="E15" s="10"/>
      <c r="F15" s="11"/>
      <c r="G15" s="12">
        <f t="shared" si="1"/>
        <v>121</v>
      </c>
      <c r="H15" s="11"/>
      <c r="I15" s="12">
        <f t="shared" si="2"/>
        <v>121</v>
      </c>
      <c r="J15" s="10"/>
      <c r="K15" s="9"/>
      <c r="L15" s="10"/>
      <c r="M15" s="10"/>
      <c r="N15" s="13"/>
      <c r="O15" s="12"/>
      <c r="P15" s="34"/>
      <c r="Q15" s="14" t="e">
        <f t="shared" si="0"/>
        <v>#DIV/0!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21" customHeight="1" x14ac:dyDescent="0.25">
      <c r="A16" s="9"/>
      <c r="B16" s="9"/>
      <c r="C16" s="9"/>
      <c r="D16" s="10"/>
      <c r="E16" s="10"/>
      <c r="F16" s="11"/>
      <c r="G16" s="12">
        <f t="shared" si="1"/>
        <v>121</v>
      </c>
      <c r="H16" s="11"/>
      <c r="I16" s="12">
        <f t="shared" si="2"/>
        <v>121</v>
      </c>
      <c r="J16" s="10"/>
      <c r="K16" s="9"/>
      <c r="L16" s="10"/>
      <c r="M16" s="10"/>
      <c r="N16" s="13"/>
      <c r="O16" s="12"/>
      <c r="P16" s="34"/>
      <c r="Q16" s="14" t="e">
        <f t="shared" si="0"/>
        <v>#DIV/0!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21" customHeight="1" x14ac:dyDescent="0.25">
      <c r="A17" s="9"/>
      <c r="B17" s="9"/>
      <c r="C17" s="9"/>
      <c r="D17" s="10"/>
      <c r="E17" s="10"/>
      <c r="F17" s="11"/>
      <c r="G17" s="12">
        <f t="shared" si="1"/>
        <v>121</v>
      </c>
      <c r="H17" s="11"/>
      <c r="I17" s="12">
        <f t="shared" si="2"/>
        <v>121</v>
      </c>
      <c r="J17" s="10"/>
      <c r="K17" s="9"/>
      <c r="L17" s="10"/>
      <c r="M17" s="10"/>
      <c r="N17" s="13"/>
      <c r="O17" s="12"/>
      <c r="P17" s="34"/>
      <c r="Q17" s="14" t="e">
        <f t="shared" si="0"/>
        <v>#DIV/0!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21" customHeight="1" x14ac:dyDescent="0.25">
      <c r="A18" s="9"/>
      <c r="B18" s="9"/>
      <c r="C18" s="9"/>
      <c r="D18" s="10"/>
      <c r="E18" s="10"/>
      <c r="F18" s="11"/>
      <c r="G18" s="12">
        <f t="shared" si="1"/>
        <v>121</v>
      </c>
      <c r="H18" s="11"/>
      <c r="I18" s="12">
        <f t="shared" si="2"/>
        <v>121</v>
      </c>
      <c r="J18" s="10"/>
      <c r="K18" s="9"/>
      <c r="L18" s="10"/>
      <c r="M18" s="10"/>
      <c r="N18" s="13"/>
      <c r="O18" s="12"/>
      <c r="P18" s="34"/>
      <c r="Q18" s="14" t="e">
        <f t="shared" si="0"/>
        <v>#DIV/0!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21" customHeight="1" x14ac:dyDescent="0.25">
      <c r="A19" s="9"/>
      <c r="B19" s="9"/>
      <c r="C19" s="9"/>
      <c r="D19" s="10"/>
      <c r="E19" s="10"/>
      <c r="F19" s="11"/>
      <c r="G19" s="12">
        <f t="shared" si="1"/>
        <v>121</v>
      </c>
      <c r="H19" s="11"/>
      <c r="I19" s="12">
        <f t="shared" si="2"/>
        <v>121</v>
      </c>
      <c r="J19" s="10"/>
      <c r="K19" s="9"/>
      <c r="L19" s="10"/>
      <c r="M19" s="10"/>
      <c r="N19" s="13"/>
      <c r="O19" s="12"/>
      <c r="P19" s="34"/>
      <c r="Q19" s="14" t="e">
        <f t="shared" si="0"/>
        <v>#DIV/0!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21" customHeight="1" x14ac:dyDescent="0.25">
      <c r="A20" s="9"/>
      <c r="B20" s="9"/>
      <c r="C20" s="9"/>
      <c r="D20" s="10"/>
      <c r="E20" s="10"/>
      <c r="F20" s="11"/>
      <c r="G20" s="12">
        <f t="shared" si="1"/>
        <v>121</v>
      </c>
      <c r="H20" s="11"/>
      <c r="I20" s="12">
        <f t="shared" si="2"/>
        <v>121</v>
      </c>
      <c r="J20" s="10"/>
      <c r="K20" s="9"/>
      <c r="L20" s="10"/>
      <c r="M20" s="10"/>
      <c r="N20" s="13"/>
      <c r="O20" s="12"/>
      <c r="P20" s="34"/>
      <c r="Q20" s="14" t="e">
        <f t="shared" si="0"/>
        <v>#DIV/0!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21" customHeight="1" x14ac:dyDescent="0.25">
      <c r="A21" s="9"/>
      <c r="B21" s="9"/>
      <c r="C21" s="9"/>
      <c r="D21" s="10"/>
      <c r="E21" s="10"/>
      <c r="F21" s="11"/>
      <c r="G21" s="12">
        <f t="shared" si="1"/>
        <v>121</v>
      </c>
      <c r="H21" s="11"/>
      <c r="I21" s="12">
        <f t="shared" si="2"/>
        <v>121</v>
      </c>
      <c r="J21" s="10"/>
      <c r="K21" s="9"/>
      <c r="L21" s="10"/>
      <c r="M21" s="10"/>
      <c r="N21" s="13"/>
      <c r="O21" s="12"/>
      <c r="P21" s="34"/>
      <c r="Q21" s="14" t="e">
        <f t="shared" si="0"/>
        <v>#DIV/0!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21" customHeight="1" x14ac:dyDescent="0.25">
      <c r="A22" s="9"/>
      <c r="B22" s="9"/>
      <c r="C22" s="9"/>
      <c r="D22" s="10"/>
      <c r="E22" s="10"/>
      <c r="F22" s="11"/>
      <c r="G22" s="12">
        <f t="shared" si="1"/>
        <v>121</v>
      </c>
      <c r="H22" s="11"/>
      <c r="I22" s="12">
        <f t="shared" si="2"/>
        <v>121</v>
      </c>
      <c r="J22" s="10"/>
      <c r="K22" s="9"/>
      <c r="L22" s="10"/>
      <c r="M22" s="10"/>
      <c r="N22" s="13"/>
      <c r="O22" s="12"/>
      <c r="P22" s="34"/>
      <c r="Q22" s="14" t="e">
        <f t="shared" si="0"/>
        <v>#DIV/0!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21" customHeight="1" x14ac:dyDescent="0.25">
      <c r="A23" s="9"/>
      <c r="B23" s="9"/>
      <c r="C23" s="9"/>
      <c r="D23" s="10"/>
      <c r="E23" s="10"/>
      <c r="F23" s="11"/>
      <c r="G23" s="12">
        <f t="shared" si="1"/>
        <v>121</v>
      </c>
      <c r="H23" s="11"/>
      <c r="I23" s="12">
        <f t="shared" si="2"/>
        <v>121</v>
      </c>
      <c r="J23" s="10"/>
      <c r="K23" s="9"/>
      <c r="L23" s="10"/>
      <c r="M23" s="10"/>
      <c r="N23" s="13"/>
      <c r="O23" s="12"/>
      <c r="P23" s="34"/>
      <c r="Q23" s="14" t="e">
        <f t="shared" si="0"/>
        <v>#DIV/0!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21" customHeight="1" x14ac:dyDescent="0.25">
      <c r="A24" s="9"/>
      <c r="B24" s="9"/>
      <c r="C24" s="9"/>
      <c r="D24" s="10"/>
      <c r="E24" s="10"/>
      <c r="F24" s="11"/>
      <c r="G24" s="12">
        <f t="shared" si="1"/>
        <v>121</v>
      </c>
      <c r="H24" s="11"/>
      <c r="I24" s="12">
        <f t="shared" si="2"/>
        <v>121</v>
      </c>
      <c r="J24" s="10"/>
      <c r="K24" s="9"/>
      <c r="L24" s="10"/>
      <c r="M24" s="10"/>
      <c r="N24" s="13"/>
      <c r="O24" s="12"/>
      <c r="P24" s="34"/>
      <c r="Q24" s="14" t="e">
        <f t="shared" si="0"/>
        <v>#DIV/0!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21" customHeight="1" x14ac:dyDescent="0.25">
      <c r="A25" s="9"/>
      <c r="B25" s="9"/>
      <c r="C25" s="9"/>
      <c r="D25" s="10"/>
      <c r="E25" s="10"/>
      <c r="F25" s="11"/>
      <c r="G25" s="12">
        <f t="shared" si="1"/>
        <v>121</v>
      </c>
      <c r="H25" s="11"/>
      <c r="I25" s="12">
        <f t="shared" si="2"/>
        <v>121</v>
      </c>
      <c r="J25" s="10"/>
      <c r="K25" s="9"/>
      <c r="L25" s="10"/>
      <c r="M25" s="10"/>
      <c r="N25" s="13"/>
      <c r="O25" s="12"/>
      <c r="P25" s="34"/>
      <c r="Q25" s="14" t="e">
        <f t="shared" si="0"/>
        <v>#DIV/0!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21" customHeight="1" x14ac:dyDescent="0.25">
      <c r="A26" s="9"/>
      <c r="B26" s="9"/>
      <c r="C26" s="9"/>
      <c r="D26" s="10"/>
      <c r="E26" s="10"/>
      <c r="F26" s="11"/>
      <c r="G26" s="12">
        <f t="shared" si="1"/>
        <v>121</v>
      </c>
      <c r="H26" s="11"/>
      <c r="I26" s="12">
        <f t="shared" si="2"/>
        <v>121</v>
      </c>
      <c r="J26" s="10"/>
      <c r="K26" s="9"/>
      <c r="L26" s="10"/>
      <c r="M26" s="10"/>
      <c r="N26" s="13"/>
      <c r="O26" s="12"/>
      <c r="P26" s="34"/>
      <c r="Q26" s="14" t="e">
        <f t="shared" si="0"/>
        <v>#DIV/0!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21" customHeight="1" x14ac:dyDescent="0.25">
      <c r="A27" s="9"/>
      <c r="B27" s="9"/>
      <c r="C27" s="9"/>
      <c r="D27" s="10"/>
      <c r="E27" s="10"/>
      <c r="F27" s="11"/>
      <c r="G27" s="12">
        <f t="shared" si="1"/>
        <v>121</v>
      </c>
      <c r="H27" s="11"/>
      <c r="I27" s="12">
        <f t="shared" si="2"/>
        <v>121</v>
      </c>
      <c r="J27" s="10"/>
      <c r="K27" s="9"/>
      <c r="L27" s="10"/>
      <c r="M27" s="10"/>
      <c r="N27" s="13"/>
      <c r="O27" s="12"/>
      <c r="P27" s="34"/>
      <c r="Q27" s="14" t="e">
        <f t="shared" si="0"/>
        <v>#DIV/0!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21" customHeight="1" x14ac:dyDescent="0.25">
      <c r="A28" s="9"/>
      <c r="B28" s="9"/>
      <c r="C28" s="9"/>
      <c r="D28" s="10"/>
      <c r="E28" s="10"/>
      <c r="F28" s="11"/>
      <c r="G28" s="12">
        <f t="shared" si="1"/>
        <v>121</v>
      </c>
      <c r="H28" s="11"/>
      <c r="I28" s="12">
        <f t="shared" si="2"/>
        <v>121</v>
      </c>
      <c r="J28" s="10"/>
      <c r="K28" s="9"/>
      <c r="L28" s="10"/>
      <c r="M28" s="10"/>
      <c r="N28" s="13"/>
      <c r="O28" s="12"/>
      <c r="P28" s="34"/>
      <c r="Q28" s="14" t="e">
        <f t="shared" si="0"/>
        <v>#DIV/0!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21" customHeight="1" x14ac:dyDescent="0.25">
      <c r="A29" s="9"/>
      <c r="B29" s="9"/>
      <c r="C29" s="9"/>
      <c r="D29" s="10"/>
      <c r="E29" s="10"/>
      <c r="F29" s="11"/>
      <c r="G29" s="12">
        <f t="shared" si="1"/>
        <v>121</v>
      </c>
      <c r="H29" s="11"/>
      <c r="I29" s="12">
        <f t="shared" si="2"/>
        <v>121</v>
      </c>
      <c r="J29" s="10"/>
      <c r="K29" s="9"/>
      <c r="L29" s="10"/>
      <c r="M29" s="10"/>
      <c r="N29" s="13"/>
      <c r="O29" s="12"/>
      <c r="P29" s="34"/>
      <c r="Q29" s="14" t="e">
        <f t="shared" si="0"/>
        <v>#DIV/0!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21" customHeight="1" x14ac:dyDescent="0.25">
      <c r="A30" s="9"/>
      <c r="B30" s="9"/>
      <c r="C30" s="9"/>
      <c r="D30" s="10"/>
      <c r="E30" s="10"/>
      <c r="F30" s="11"/>
      <c r="G30" s="12">
        <f t="shared" si="1"/>
        <v>121</v>
      </c>
      <c r="H30" s="11"/>
      <c r="I30" s="12">
        <f t="shared" si="2"/>
        <v>121</v>
      </c>
      <c r="J30" s="10"/>
      <c r="K30" s="9"/>
      <c r="L30" s="10"/>
      <c r="M30" s="10"/>
      <c r="N30" s="13"/>
      <c r="O30" s="12"/>
      <c r="P30" s="34"/>
      <c r="Q30" s="14" t="e">
        <f t="shared" si="0"/>
        <v>#DIV/0!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21" customHeight="1" x14ac:dyDescent="0.25">
      <c r="A31" s="9"/>
      <c r="B31" s="9"/>
      <c r="C31" s="9"/>
      <c r="D31" s="10"/>
      <c r="E31" s="10"/>
      <c r="F31" s="11"/>
      <c r="G31" s="12">
        <f t="shared" si="1"/>
        <v>121</v>
      </c>
      <c r="H31" s="11"/>
      <c r="I31" s="12">
        <f t="shared" si="2"/>
        <v>121</v>
      </c>
      <c r="J31" s="10"/>
      <c r="K31" s="9"/>
      <c r="L31" s="10"/>
      <c r="M31" s="10"/>
      <c r="N31" s="13"/>
      <c r="O31" s="12"/>
      <c r="P31" s="34"/>
      <c r="Q31" s="14" t="e">
        <f t="shared" si="0"/>
        <v>#DIV/0!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21" customHeight="1" x14ac:dyDescent="0.25">
      <c r="A32" s="9"/>
      <c r="B32" s="9"/>
      <c r="C32" s="9"/>
      <c r="D32" s="10"/>
      <c r="E32" s="10"/>
      <c r="F32" s="11"/>
      <c r="G32" s="12">
        <f t="shared" si="1"/>
        <v>121</v>
      </c>
      <c r="H32" s="11"/>
      <c r="I32" s="12">
        <f t="shared" si="2"/>
        <v>121</v>
      </c>
      <c r="J32" s="10"/>
      <c r="K32" s="9"/>
      <c r="L32" s="10"/>
      <c r="M32" s="10"/>
      <c r="N32" s="13"/>
      <c r="O32" s="12"/>
      <c r="P32" s="34"/>
      <c r="Q32" s="14" t="e">
        <f t="shared" si="0"/>
        <v>#DIV/0!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21" customHeight="1" x14ac:dyDescent="0.25">
      <c r="A33" s="9"/>
      <c r="B33" s="9"/>
      <c r="C33" s="9"/>
      <c r="D33" s="10"/>
      <c r="E33" s="10"/>
      <c r="F33" s="11"/>
      <c r="G33" s="12">
        <f t="shared" si="1"/>
        <v>121</v>
      </c>
      <c r="H33" s="11"/>
      <c r="I33" s="12">
        <f t="shared" si="2"/>
        <v>121</v>
      </c>
      <c r="J33" s="10"/>
      <c r="K33" s="9"/>
      <c r="L33" s="10"/>
      <c r="M33" s="10"/>
      <c r="N33" s="13"/>
      <c r="O33" s="12"/>
      <c r="P33" s="34"/>
      <c r="Q33" s="14" t="e">
        <f t="shared" si="0"/>
        <v>#DIV/0!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21" customHeight="1" x14ac:dyDescent="0.25">
      <c r="A34" s="9"/>
      <c r="B34" s="9"/>
      <c r="C34" s="9"/>
      <c r="D34" s="10"/>
      <c r="E34" s="10"/>
      <c r="F34" s="11"/>
      <c r="G34" s="12">
        <f t="shared" si="1"/>
        <v>121</v>
      </c>
      <c r="H34" s="11"/>
      <c r="I34" s="12">
        <f t="shared" si="2"/>
        <v>121</v>
      </c>
      <c r="J34" s="10"/>
      <c r="K34" s="9"/>
      <c r="L34" s="10"/>
      <c r="M34" s="10"/>
      <c r="N34" s="13"/>
      <c r="O34" s="12"/>
      <c r="P34" s="34"/>
      <c r="Q34" s="14" t="e">
        <f t="shared" si="0"/>
        <v>#DIV/0!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21" customHeight="1" x14ac:dyDescent="0.25">
      <c r="A35" s="9"/>
      <c r="B35" s="9"/>
      <c r="C35" s="9"/>
      <c r="D35" s="10"/>
      <c r="E35" s="10"/>
      <c r="F35" s="11"/>
      <c r="G35" s="12">
        <f t="shared" si="1"/>
        <v>121</v>
      </c>
      <c r="H35" s="11"/>
      <c r="I35" s="12">
        <f t="shared" si="2"/>
        <v>121</v>
      </c>
      <c r="J35" s="10"/>
      <c r="K35" s="9"/>
      <c r="L35" s="10"/>
      <c r="M35" s="10"/>
      <c r="N35" s="13"/>
      <c r="O35" s="12"/>
      <c r="P35" s="34"/>
      <c r="Q35" s="14" t="e">
        <f t="shared" si="0"/>
        <v>#DIV/0!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21" customHeight="1" x14ac:dyDescent="0.25">
      <c r="A36" s="9"/>
      <c r="B36" s="9"/>
      <c r="C36" s="9"/>
      <c r="D36" s="10"/>
      <c r="E36" s="10"/>
      <c r="F36" s="11"/>
      <c r="G36" s="12">
        <f t="shared" si="1"/>
        <v>121</v>
      </c>
      <c r="H36" s="11"/>
      <c r="I36" s="12">
        <f t="shared" si="2"/>
        <v>121</v>
      </c>
      <c r="J36" s="10"/>
      <c r="K36" s="9"/>
      <c r="L36" s="10"/>
      <c r="M36" s="10"/>
      <c r="N36" s="13"/>
      <c r="O36" s="12"/>
      <c r="P36" s="34"/>
      <c r="Q36" s="14" t="e">
        <f t="shared" si="0"/>
        <v>#DIV/0!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21" customHeight="1" x14ac:dyDescent="0.25">
      <c r="A37" s="9"/>
      <c r="B37" s="9"/>
      <c r="C37" s="9"/>
      <c r="D37" s="10"/>
      <c r="E37" s="10"/>
      <c r="F37" s="11"/>
      <c r="G37" s="12">
        <f t="shared" si="1"/>
        <v>121</v>
      </c>
      <c r="H37" s="11"/>
      <c r="I37" s="12">
        <f t="shared" si="2"/>
        <v>121</v>
      </c>
      <c r="J37" s="10"/>
      <c r="K37" s="9"/>
      <c r="L37" s="10"/>
      <c r="M37" s="10"/>
      <c r="N37" s="13"/>
      <c r="O37" s="12"/>
      <c r="P37" s="34"/>
      <c r="Q37" s="14" t="e">
        <f t="shared" si="0"/>
        <v>#DIV/0!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21" customHeight="1" x14ac:dyDescent="0.25">
      <c r="A38" s="9"/>
      <c r="B38" s="9"/>
      <c r="C38" s="9"/>
      <c r="D38" s="10"/>
      <c r="E38" s="10"/>
      <c r="F38" s="11"/>
      <c r="G38" s="12">
        <f t="shared" si="1"/>
        <v>121</v>
      </c>
      <c r="H38" s="11"/>
      <c r="I38" s="12">
        <f t="shared" si="2"/>
        <v>121</v>
      </c>
      <c r="J38" s="10"/>
      <c r="K38" s="9"/>
      <c r="L38" s="10"/>
      <c r="M38" s="10"/>
      <c r="N38" s="13"/>
      <c r="O38" s="12"/>
      <c r="P38" s="34"/>
      <c r="Q38" s="14" t="e">
        <f t="shared" si="0"/>
        <v>#DIV/0!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21" customHeight="1" x14ac:dyDescent="0.25">
      <c r="A39" s="9"/>
      <c r="B39" s="9"/>
      <c r="C39" s="9"/>
      <c r="D39" s="10"/>
      <c r="E39" s="10"/>
      <c r="F39" s="11"/>
      <c r="G39" s="12">
        <f t="shared" si="1"/>
        <v>121</v>
      </c>
      <c r="H39" s="11"/>
      <c r="I39" s="12">
        <f t="shared" si="2"/>
        <v>121</v>
      </c>
      <c r="J39" s="10"/>
      <c r="K39" s="9"/>
      <c r="L39" s="10"/>
      <c r="M39" s="10"/>
      <c r="N39" s="13"/>
      <c r="O39" s="12"/>
      <c r="P39" s="34"/>
      <c r="Q39" s="14" t="e">
        <f t="shared" si="0"/>
        <v>#DIV/0!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21" customHeight="1" x14ac:dyDescent="0.25">
      <c r="A40" s="9"/>
      <c r="B40" s="9"/>
      <c r="C40" s="9"/>
      <c r="D40" s="10"/>
      <c r="E40" s="10"/>
      <c r="F40" s="11"/>
      <c r="G40" s="12">
        <f t="shared" si="1"/>
        <v>121</v>
      </c>
      <c r="H40" s="11"/>
      <c r="I40" s="12">
        <f t="shared" si="2"/>
        <v>121</v>
      </c>
      <c r="J40" s="10"/>
      <c r="K40" s="9"/>
      <c r="L40" s="10"/>
      <c r="M40" s="10"/>
      <c r="N40" s="13"/>
      <c r="O40" s="12"/>
      <c r="P40" s="34"/>
      <c r="Q40" s="14" t="e">
        <f t="shared" si="0"/>
        <v>#DIV/0!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21" customHeight="1" x14ac:dyDescent="0.25">
      <c r="A41" s="9"/>
      <c r="B41" s="9"/>
      <c r="C41" s="9"/>
      <c r="D41" s="10"/>
      <c r="E41" s="10"/>
      <c r="F41" s="11"/>
      <c r="G41" s="12">
        <f t="shared" si="1"/>
        <v>121</v>
      </c>
      <c r="H41" s="11"/>
      <c r="I41" s="12">
        <f t="shared" si="2"/>
        <v>121</v>
      </c>
      <c r="J41" s="10"/>
      <c r="K41" s="9"/>
      <c r="L41" s="10"/>
      <c r="M41" s="10"/>
      <c r="N41" s="13"/>
      <c r="O41" s="12"/>
      <c r="P41" s="34"/>
      <c r="Q41" s="14" t="e">
        <f t="shared" si="0"/>
        <v>#DIV/0!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21" customHeight="1" x14ac:dyDescent="0.25">
      <c r="A42" s="9"/>
      <c r="B42" s="9"/>
      <c r="C42" s="9"/>
      <c r="D42" s="10"/>
      <c r="E42" s="10"/>
      <c r="F42" s="11"/>
      <c r="G42" s="12">
        <f t="shared" si="1"/>
        <v>121</v>
      </c>
      <c r="H42" s="11"/>
      <c r="I42" s="12">
        <f t="shared" si="2"/>
        <v>121</v>
      </c>
      <c r="J42" s="10"/>
      <c r="K42" s="9"/>
      <c r="L42" s="10"/>
      <c r="M42" s="10"/>
      <c r="N42" s="13"/>
      <c r="O42" s="12"/>
      <c r="P42" s="34"/>
      <c r="Q42" s="14" t="e">
        <f t="shared" si="0"/>
        <v>#DIV/0!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21" customHeight="1" x14ac:dyDescent="0.25">
      <c r="A43" s="9"/>
      <c r="B43" s="9"/>
      <c r="C43" s="9"/>
      <c r="D43" s="10"/>
      <c r="E43" s="10"/>
      <c r="F43" s="11"/>
      <c r="G43" s="12">
        <f t="shared" si="1"/>
        <v>121</v>
      </c>
      <c r="H43" s="11"/>
      <c r="I43" s="12">
        <f t="shared" si="2"/>
        <v>121</v>
      </c>
      <c r="J43" s="10"/>
      <c r="K43" s="9"/>
      <c r="L43" s="10"/>
      <c r="M43" s="10"/>
      <c r="N43" s="13"/>
      <c r="O43" s="12"/>
      <c r="P43" s="34"/>
      <c r="Q43" s="14" t="e">
        <f t="shared" si="0"/>
        <v>#DIV/0!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21" customHeight="1" x14ac:dyDescent="0.25">
      <c r="A44" s="9"/>
      <c r="B44" s="9"/>
      <c r="C44" s="9"/>
      <c r="D44" s="10"/>
      <c r="E44" s="10"/>
      <c r="F44" s="11"/>
      <c r="G44" s="12">
        <f t="shared" si="1"/>
        <v>121</v>
      </c>
      <c r="H44" s="11"/>
      <c r="I44" s="12">
        <f t="shared" si="2"/>
        <v>121</v>
      </c>
      <c r="J44" s="10"/>
      <c r="K44" s="9"/>
      <c r="L44" s="10"/>
      <c r="M44" s="10"/>
      <c r="N44" s="13"/>
      <c r="O44" s="12"/>
      <c r="P44" s="34"/>
      <c r="Q44" s="14" t="e">
        <f t="shared" si="0"/>
        <v>#DIV/0!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21" customHeight="1" x14ac:dyDescent="0.25">
      <c r="A45" s="9"/>
      <c r="B45" s="9"/>
      <c r="C45" s="9"/>
      <c r="D45" s="10"/>
      <c r="E45" s="10"/>
      <c r="F45" s="11"/>
      <c r="G45" s="12">
        <f t="shared" si="1"/>
        <v>121</v>
      </c>
      <c r="H45" s="11"/>
      <c r="I45" s="12">
        <f t="shared" si="2"/>
        <v>121</v>
      </c>
      <c r="J45" s="10"/>
      <c r="K45" s="9"/>
      <c r="L45" s="10"/>
      <c r="M45" s="10"/>
      <c r="N45" s="13"/>
      <c r="O45" s="12"/>
      <c r="P45" s="34"/>
      <c r="Q45" s="14" t="e">
        <f t="shared" si="0"/>
        <v>#DIV/0!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21" customHeight="1" x14ac:dyDescent="0.25">
      <c r="A46" s="9"/>
      <c r="B46" s="9"/>
      <c r="C46" s="9"/>
      <c r="D46" s="10"/>
      <c r="E46" s="10"/>
      <c r="F46" s="11"/>
      <c r="G46" s="12">
        <f t="shared" si="1"/>
        <v>121</v>
      </c>
      <c r="H46" s="11"/>
      <c r="I46" s="12">
        <f t="shared" si="2"/>
        <v>121</v>
      </c>
      <c r="J46" s="10"/>
      <c r="K46" s="9"/>
      <c r="L46" s="10"/>
      <c r="M46" s="10"/>
      <c r="N46" s="13"/>
      <c r="O46" s="12"/>
      <c r="P46" s="34"/>
      <c r="Q46" s="14" t="e">
        <f t="shared" si="0"/>
        <v>#DIV/0!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21" customHeight="1" x14ac:dyDescent="0.25">
      <c r="A47" s="9"/>
      <c r="B47" s="9"/>
      <c r="C47" s="9"/>
      <c r="D47" s="10"/>
      <c r="E47" s="10"/>
      <c r="F47" s="11"/>
      <c r="G47" s="12">
        <f t="shared" si="1"/>
        <v>121</v>
      </c>
      <c r="H47" s="11"/>
      <c r="I47" s="12">
        <f t="shared" si="2"/>
        <v>121</v>
      </c>
      <c r="J47" s="10"/>
      <c r="K47" s="9"/>
      <c r="L47" s="10"/>
      <c r="M47" s="10"/>
      <c r="N47" s="13"/>
      <c r="O47" s="12"/>
      <c r="P47" s="34"/>
      <c r="Q47" s="14" t="e">
        <f t="shared" si="0"/>
        <v>#DIV/0!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21" customHeight="1" x14ac:dyDescent="0.25">
      <c r="A48" s="9"/>
      <c r="B48" s="9"/>
      <c r="C48" s="9"/>
      <c r="D48" s="10"/>
      <c r="E48" s="10"/>
      <c r="F48" s="11"/>
      <c r="G48" s="12">
        <f t="shared" si="1"/>
        <v>121</v>
      </c>
      <c r="H48" s="11"/>
      <c r="I48" s="12">
        <f t="shared" si="2"/>
        <v>121</v>
      </c>
      <c r="J48" s="10"/>
      <c r="K48" s="9"/>
      <c r="L48" s="10"/>
      <c r="M48" s="10"/>
      <c r="N48" s="13"/>
      <c r="O48" s="12"/>
      <c r="P48" s="34"/>
      <c r="Q48" s="14" t="e">
        <f t="shared" si="0"/>
        <v>#DIV/0!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21" customHeight="1" x14ac:dyDescent="0.25">
      <c r="A49" s="9"/>
      <c r="B49" s="9"/>
      <c r="C49" s="9"/>
      <c r="D49" s="10"/>
      <c r="E49" s="10"/>
      <c r="F49" s="11"/>
      <c r="G49" s="12">
        <f t="shared" si="1"/>
        <v>121</v>
      </c>
      <c r="H49" s="11"/>
      <c r="I49" s="12">
        <f t="shared" si="2"/>
        <v>121</v>
      </c>
      <c r="J49" s="10"/>
      <c r="K49" s="9"/>
      <c r="L49" s="10"/>
      <c r="M49" s="10"/>
      <c r="N49" s="13"/>
      <c r="O49" s="12"/>
      <c r="P49" s="34"/>
      <c r="Q49" s="14" t="e">
        <f t="shared" si="0"/>
        <v>#DIV/0!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21" customHeight="1" x14ac:dyDescent="0.25">
      <c r="A50" s="9"/>
      <c r="B50" s="9"/>
      <c r="C50" s="9"/>
      <c r="D50" s="10"/>
      <c r="E50" s="10"/>
      <c r="F50" s="11"/>
      <c r="G50" s="12">
        <f t="shared" si="1"/>
        <v>121</v>
      </c>
      <c r="H50" s="11"/>
      <c r="I50" s="12">
        <f t="shared" si="2"/>
        <v>121</v>
      </c>
      <c r="J50" s="10"/>
      <c r="K50" s="9"/>
      <c r="L50" s="10"/>
      <c r="M50" s="10"/>
      <c r="N50" s="13"/>
      <c r="O50" s="12"/>
      <c r="P50" s="34"/>
      <c r="Q50" s="14" t="e">
        <f t="shared" si="0"/>
        <v>#DIV/0!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ht="21" customHeight="1" x14ac:dyDescent="0.25">
      <c r="A51" s="9"/>
      <c r="B51" s="9"/>
      <c r="C51" s="9"/>
      <c r="D51" s="10"/>
      <c r="E51" s="10"/>
      <c r="F51" s="11"/>
      <c r="G51" s="12">
        <f t="shared" si="1"/>
        <v>121</v>
      </c>
      <c r="H51" s="11"/>
      <c r="I51" s="12">
        <f t="shared" si="2"/>
        <v>121</v>
      </c>
      <c r="J51" s="10"/>
      <c r="K51" s="9"/>
      <c r="L51" s="10"/>
      <c r="M51" s="10"/>
      <c r="N51" s="13"/>
      <c r="O51" s="12"/>
      <c r="P51" s="34"/>
      <c r="Q51" s="14" t="e">
        <f t="shared" si="0"/>
        <v>#DIV/0!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21" customHeight="1" x14ac:dyDescent="0.25">
      <c r="A52" s="9"/>
      <c r="B52" s="9"/>
      <c r="C52" s="9"/>
      <c r="D52" s="10"/>
      <c r="E52" s="10"/>
      <c r="F52" s="11"/>
      <c r="G52" s="12">
        <f t="shared" si="1"/>
        <v>121</v>
      </c>
      <c r="H52" s="11"/>
      <c r="I52" s="12">
        <f t="shared" si="2"/>
        <v>121</v>
      </c>
      <c r="J52" s="10"/>
      <c r="K52" s="9"/>
      <c r="L52" s="10"/>
      <c r="M52" s="10"/>
      <c r="N52" s="13"/>
      <c r="O52" s="12"/>
      <c r="P52" s="34"/>
      <c r="Q52" s="14" t="e">
        <f t="shared" si="0"/>
        <v>#DIV/0!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21" customHeight="1" x14ac:dyDescent="0.25">
      <c r="A53" s="9"/>
      <c r="B53" s="9"/>
      <c r="C53" s="9"/>
      <c r="D53" s="10"/>
      <c r="E53" s="10"/>
      <c r="F53" s="11"/>
      <c r="G53" s="12">
        <f t="shared" si="1"/>
        <v>121</v>
      </c>
      <c r="H53" s="11"/>
      <c r="I53" s="12">
        <f t="shared" si="2"/>
        <v>121</v>
      </c>
      <c r="J53" s="10"/>
      <c r="K53" s="9"/>
      <c r="L53" s="10"/>
      <c r="M53" s="10"/>
      <c r="N53" s="13"/>
      <c r="O53" s="12"/>
      <c r="P53" s="34"/>
      <c r="Q53" s="14" t="e">
        <f t="shared" si="0"/>
        <v>#DIV/0!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21" customHeight="1" x14ac:dyDescent="0.25">
      <c r="A54" s="9"/>
      <c r="B54" s="9"/>
      <c r="C54" s="9"/>
      <c r="D54" s="10"/>
      <c r="E54" s="10"/>
      <c r="F54" s="11"/>
      <c r="G54" s="12">
        <f t="shared" si="1"/>
        <v>121</v>
      </c>
      <c r="H54" s="11"/>
      <c r="I54" s="12">
        <f t="shared" si="2"/>
        <v>121</v>
      </c>
      <c r="J54" s="10"/>
      <c r="K54" s="9"/>
      <c r="L54" s="10"/>
      <c r="M54" s="10"/>
      <c r="N54" s="13"/>
      <c r="O54" s="12"/>
      <c r="P54" s="34"/>
      <c r="Q54" s="14" t="e">
        <f t="shared" si="0"/>
        <v>#DIV/0!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21" customHeight="1" x14ac:dyDescent="0.25">
      <c r="A55" s="9"/>
      <c r="B55" s="9"/>
      <c r="C55" s="9"/>
      <c r="D55" s="10"/>
      <c r="E55" s="10"/>
      <c r="F55" s="11"/>
      <c r="G55" s="12">
        <f t="shared" si="1"/>
        <v>121</v>
      </c>
      <c r="H55" s="11"/>
      <c r="I55" s="12">
        <f t="shared" si="2"/>
        <v>121</v>
      </c>
      <c r="J55" s="10"/>
      <c r="K55" s="9"/>
      <c r="L55" s="10"/>
      <c r="M55" s="10"/>
      <c r="N55" s="13"/>
      <c r="O55" s="12"/>
      <c r="P55" s="34"/>
      <c r="Q55" s="14" t="e">
        <f t="shared" si="0"/>
        <v>#DIV/0!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21" customHeight="1" x14ac:dyDescent="0.25">
      <c r="A56" s="9"/>
      <c r="B56" s="9"/>
      <c r="C56" s="9"/>
      <c r="D56" s="10"/>
      <c r="E56" s="10"/>
      <c r="F56" s="11"/>
      <c r="G56" s="12">
        <f t="shared" si="1"/>
        <v>121</v>
      </c>
      <c r="H56" s="11"/>
      <c r="I56" s="12">
        <f t="shared" si="2"/>
        <v>121</v>
      </c>
      <c r="J56" s="10"/>
      <c r="K56" s="9"/>
      <c r="L56" s="10"/>
      <c r="M56" s="10"/>
      <c r="N56" s="13"/>
      <c r="O56" s="12"/>
      <c r="P56" s="34"/>
      <c r="Q56" s="14" t="e">
        <f t="shared" si="0"/>
        <v>#DIV/0!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21" customHeight="1" x14ac:dyDescent="0.25">
      <c r="A57" s="9"/>
      <c r="B57" s="9"/>
      <c r="C57" s="9"/>
      <c r="D57" s="10"/>
      <c r="E57" s="10"/>
      <c r="F57" s="11"/>
      <c r="G57" s="12">
        <f t="shared" si="1"/>
        <v>121</v>
      </c>
      <c r="H57" s="11"/>
      <c r="I57" s="12">
        <f t="shared" si="2"/>
        <v>121</v>
      </c>
      <c r="J57" s="10"/>
      <c r="K57" s="9"/>
      <c r="L57" s="10"/>
      <c r="M57" s="10"/>
      <c r="N57" s="13"/>
      <c r="O57" s="12"/>
      <c r="P57" s="34"/>
      <c r="Q57" s="14" t="e">
        <f t="shared" si="0"/>
        <v>#DIV/0!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21" customHeight="1" x14ac:dyDescent="0.25">
      <c r="A58" s="9"/>
      <c r="B58" s="9"/>
      <c r="C58" s="9"/>
      <c r="D58" s="10"/>
      <c r="E58" s="10"/>
      <c r="F58" s="11"/>
      <c r="G58" s="12">
        <f t="shared" si="1"/>
        <v>121</v>
      </c>
      <c r="H58" s="11"/>
      <c r="I58" s="12">
        <f t="shared" si="2"/>
        <v>121</v>
      </c>
      <c r="J58" s="10"/>
      <c r="K58" s="9"/>
      <c r="L58" s="10"/>
      <c r="M58" s="10"/>
      <c r="N58" s="13"/>
      <c r="O58" s="12"/>
      <c r="P58" s="34"/>
      <c r="Q58" s="14" t="e">
        <f t="shared" si="0"/>
        <v>#DIV/0!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21" customHeight="1" x14ac:dyDescent="0.25">
      <c r="A59" s="9"/>
      <c r="B59" s="9"/>
      <c r="C59" s="9"/>
      <c r="D59" s="10"/>
      <c r="E59" s="10"/>
      <c r="F59" s="11"/>
      <c r="G59" s="12">
        <f t="shared" si="1"/>
        <v>121</v>
      </c>
      <c r="H59" s="11"/>
      <c r="I59" s="12">
        <f t="shared" si="2"/>
        <v>121</v>
      </c>
      <c r="J59" s="10"/>
      <c r="K59" s="9"/>
      <c r="L59" s="10"/>
      <c r="M59" s="10"/>
      <c r="N59" s="13"/>
      <c r="O59" s="12"/>
      <c r="P59" s="34"/>
      <c r="Q59" s="14" t="e">
        <f t="shared" si="0"/>
        <v>#DIV/0!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21" customHeight="1" x14ac:dyDescent="0.25">
      <c r="A60" s="9"/>
      <c r="B60" s="9"/>
      <c r="C60" s="9"/>
      <c r="D60" s="10"/>
      <c r="E60" s="10"/>
      <c r="F60" s="11"/>
      <c r="G60" s="12">
        <f t="shared" si="1"/>
        <v>121</v>
      </c>
      <c r="H60" s="11"/>
      <c r="I60" s="12">
        <f t="shared" si="2"/>
        <v>121</v>
      </c>
      <c r="J60" s="10"/>
      <c r="K60" s="9"/>
      <c r="L60" s="10"/>
      <c r="M60" s="10"/>
      <c r="N60" s="13"/>
      <c r="O60" s="12"/>
      <c r="P60" s="34"/>
      <c r="Q60" s="14" t="e">
        <f t="shared" si="0"/>
        <v>#DIV/0!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21" customHeight="1" x14ac:dyDescent="0.25">
      <c r="A61" s="9"/>
      <c r="B61" s="9"/>
      <c r="C61" s="9"/>
      <c r="D61" s="10"/>
      <c r="E61" s="10"/>
      <c r="F61" s="11"/>
      <c r="G61" s="12">
        <f t="shared" si="1"/>
        <v>121</v>
      </c>
      <c r="H61" s="11"/>
      <c r="I61" s="12">
        <f t="shared" si="2"/>
        <v>121</v>
      </c>
      <c r="J61" s="10"/>
      <c r="K61" s="9"/>
      <c r="L61" s="10"/>
      <c r="M61" s="10"/>
      <c r="N61" s="13"/>
      <c r="O61" s="12"/>
      <c r="P61" s="34"/>
      <c r="Q61" s="14" t="e">
        <f t="shared" si="0"/>
        <v>#DIV/0!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21" customHeight="1" x14ac:dyDescent="0.25">
      <c r="A62" s="9"/>
      <c r="B62" s="9"/>
      <c r="C62" s="9"/>
      <c r="D62" s="10"/>
      <c r="E62" s="10"/>
      <c r="F62" s="11"/>
      <c r="G62" s="12">
        <f t="shared" si="1"/>
        <v>121</v>
      </c>
      <c r="H62" s="11"/>
      <c r="I62" s="12">
        <f t="shared" si="2"/>
        <v>121</v>
      </c>
      <c r="J62" s="10"/>
      <c r="K62" s="9"/>
      <c r="L62" s="10"/>
      <c r="M62" s="10"/>
      <c r="N62" s="13"/>
      <c r="O62" s="12"/>
      <c r="P62" s="34"/>
      <c r="Q62" s="14" t="e">
        <f t="shared" si="0"/>
        <v>#DIV/0!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21" customHeight="1" x14ac:dyDescent="0.25">
      <c r="A63" s="9"/>
      <c r="B63" s="9"/>
      <c r="C63" s="9"/>
      <c r="D63" s="10"/>
      <c r="E63" s="10"/>
      <c r="F63" s="11"/>
      <c r="G63" s="12">
        <f t="shared" si="1"/>
        <v>121</v>
      </c>
      <c r="H63" s="11"/>
      <c r="I63" s="12">
        <f t="shared" si="2"/>
        <v>121</v>
      </c>
      <c r="J63" s="10"/>
      <c r="K63" s="9"/>
      <c r="L63" s="10"/>
      <c r="M63" s="10"/>
      <c r="N63" s="13"/>
      <c r="O63" s="12"/>
      <c r="P63" s="34"/>
      <c r="Q63" s="14" t="e">
        <f t="shared" si="0"/>
        <v>#DIV/0!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21" customHeight="1" x14ac:dyDescent="0.25">
      <c r="A64" s="9"/>
      <c r="B64" s="9"/>
      <c r="C64" s="9"/>
      <c r="D64" s="10"/>
      <c r="E64" s="10"/>
      <c r="F64" s="11"/>
      <c r="G64" s="12">
        <f t="shared" si="1"/>
        <v>121</v>
      </c>
      <c r="H64" s="11"/>
      <c r="I64" s="12">
        <f t="shared" si="2"/>
        <v>121</v>
      </c>
      <c r="J64" s="10"/>
      <c r="K64" s="9"/>
      <c r="L64" s="10"/>
      <c r="M64" s="10"/>
      <c r="N64" s="13"/>
      <c r="O64" s="12"/>
      <c r="P64" s="34"/>
      <c r="Q64" s="14" t="e">
        <f t="shared" si="0"/>
        <v>#DIV/0!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21" customHeight="1" x14ac:dyDescent="0.25">
      <c r="A65" s="9"/>
      <c r="B65" s="9"/>
      <c r="C65" s="9"/>
      <c r="D65" s="10"/>
      <c r="E65" s="10"/>
      <c r="F65" s="11"/>
      <c r="G65" s="12">
        <f t="shared" si="1"/>
        <v>121</v>
      </c>
      <c r="H65" s="11"/>
      <c r="I65" s="12">
        <f t="shared" si="2"/>
        <v>121</v>
      </c>
      <c r="J65" s="10"/>
      <c r="K65" s="9"/>
      <c r="L65" s="10"/>
      <c r="M65" s="10"/>
      <c r="N65" s="13"/>
      <c r="O65" s="12"/>
      <c r="P65" s="34"/>
      <c r="Q65" s="14" t="e">
        <f t="shared" si="0"/>
        <v>#DIV/0!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21" customHeight="1" x14ac:dyDescent="0.25">
      <c r="A66" s="9"/>
      <c r="B66" s="9"/>
      <c r="C66" s="9"/>
      <c r="D66" s="10"/>
      <c r="E66" s="10"/>
      <c r="F66" s="11"/>
      <c r="G66" s="12">
        <f t="shared" si="1"/>
        <v>121</v>
      </c>
      <c r="H66" s="11"/>
      <c r="I66" s="12">
        <f t="shared" si="2"/>
        <v>121</v>
      </c>
      <c r="J66" s="10"/>
      <c r="K66" s="9"/>
      <c r="L66" s="10"/>
      <c r="M66" s="10"/>
      <c r="N66" s="13"/>
      <c r="O66" s="12"/>
      <c r="P66" s="34"/>
      <c r="Q66" s="14" t="e">
        <f t="shared" si="0"/>
        <v>#DIV/0!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21" customHeight="1" x14ac:dyDescent="0.25">
      <c r="A67" s="9"/>
      <c r="B67" s="9"/>
      <c r="C67" s="9"/>
      <c r="D67" s="10"/>
      <c r="E67" s="10"/>
      <c r="F67" s="11"/>
      <c r="G67" s="12">
        <f t="shared" si="1"/>
        <v>121</v>
      </c>
      <c r="H67" s="11"/>
      <c r="I67" s="12">
        <f t="shared" si="2"/>
        <v>121</v>
      </c>
      <c r="J67" s="10"/>
      <c r="K67" s="9"/>
      <c r="L67" s="10"/>
      <c r="M67" s="10"/>
      <c r="N67" s="13"/>
      <c r="O67" s="12"/>
      <c r="P67" s="34"/>
      <c r="Q67" s="14" t="e">
        <f t="shared" ref="Q67:Q130" si="3">O67/N67</f>
        <v>#DIV/0!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21" customHeight="1" x14ac:dyDescent="0.25">
      <c r="A68" s="9"/>
      <c r="B68" s="9"/>
      <c r="C68" s="9"/>
      <c r="D68" s="10"/>
      <c r="E68" s="10"/>
      <c r="F68" s="11"/>
      <c r="G68" s="12">
        <f t="shared" ref="G68:G131" si="4">DATEDIF(F68,DATE(2021,12,31),"Y")</f>
        <v>121</v>
      </c>
      <c r="H68" s="11"/>
      <c r="I68" s="12">
        <f t="shared" ref="I68:I131" si="5">DATEDIF(H68,DATE(2021,12,31),"Y")</f>
        <v>121</v>
      </c>
      <c r="J68" s="10"/>
      <c r="K68" s="9"/>
      <c r="L68" s="10"/>
      <c r="M68" s="10"/>
      <c r="N68" s="13"/>
      <c r="O68" s="12"/>
      <c r="P68" s="34"/>
      <c r="Q68" s="14" t="e">
        <f t="shared" si="3"/>
        <v>#DIV/0!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21" customHeight="1" x14ac:dyDescent="0.25">
      <c r="A69" s="9"/>
      <c r="B69" s="9"/>
      <c r="C69" s="9"/>
      <c r="D69" s="10"/>
      <c r="E69" s="10"/>
      <c r="F69" s="11"/>
      <c r="G69" s="12">
        <f t="shared" si="4"/>
        <v>121</v>
      </c>
      <c r="H69" s="11"/>
      <c r="I69" s="12">
        <f t="shared" si="5"/>
        <v>121</v>
      </c>
      <c r="J69" s="10"/>
      <c r="K69" s="9"/>
      <c r="L69" s="10"/>
      <c r="M69" s="10"/>
      <c r="N69" s="13"/>
      <c r="O69" s="12"/>
      <c r="P69" s="34"/>
      <c r="Q69" s="14" t="e">
        <f t="shared" si="3"/>
        <v>#DIV/0!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21" customHeight="1" x14ac:dyDescent="0.25">
      <c r="A70" s="9"/>
      <c r="B70" s="9"/>
      <c r="C70" s="9"/>
      <c r="D70" s="10"/>
      <c r="E70" s="10"/>
      <c r="F70" s="11"/>
      <c r="G70" s="12">
        <f t="shared" si="4"/>
        <v>121</v>
      </c>
      <c r="H70" s="11"/>
      <c r="I70" s="12">
        <f t="shared" si="5"/>
        <v>121</v>
      </c>
      <c r="J70" s="10"/>
      <c r="K70" s="9"/>
      <c r="L70" s="10"/>
      <c r="M70" s="10"/>
      <c r="N70" s="13"/>
      <c r="O70" s="12"/>
      <c r="P70" s="34"/>
      <c r="Q70" s="14" t="e">
        <f t="shared" si="3"/>
        <v>#DIV/0!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21" customHeight="1" x14ac:dyDescent="0.25">
      <c r="A71" s="9"/>
      <c r="B71" s="9"/>
      <c r="C71" s="9"/>
      <c r="D71" s="10"/>
      <c r="E71" s="10"/>
      <c r="F71" s="11"/>
      <c r="G71" s="12">
        <f t="shared" si="4"/>
        <v>121</v>
      </c>
      <c r="H71" s="11"/>
      <c r="I71" s="12">
        <f t="shared" si="5"/>
        <v>121</v>
      </c>
      <c r="J71" s="10"/>
      <c r="K71" s="9"/>
      <c r="L71" s="10"/>
      <c r="M71" s="10"/>
      <c r="N71" s="13"/>
      <c r="O71" s="12"/>
      <c r="P71" s="34"/>
      <c r="Q71" s="14" t="e">
        <f t="shared" si="3"/>
        <v>#DIV/0!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21" customHeight="1" x14ac:dyDescent="0.25">
      <c r="A72" s="9"/>
      <c r="B72" s="9"/>
      <c r="C72" s="9"/>
      <c r="D72" s="10"/>
      <c r="E72" s="10"/>
      <c r="F72" s="11"/>
      <c r="G72" s="12">
        <f t="shared" si="4"/>
        <v>121</v>
      </c>
      <c r="H72" s="11"/>
      <c r="I72" s="12">
        <f t="shared" si="5"/>
        <v>121</v>
      </c>
      <c r="J72" s="10"/>
      <c r="K72" s="9"/>
      <c r="L72" s="10"/>
      <c r="M72" s="10"/>
      <c r="N72" s="13"/>
      <c r="O72" s="12"/>
      <c r="P72" s="34"/>
      <c r="Q72" s="14" t="e">
        <f t="shared" si="3"/>
        <v>#DIV/0!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21" customHeight="1" x14ac:dyDescent="0.25">
      <c r="A73" s="9"/>
      <c r="B73" s="9"/>
      <c r="C73" s="9"/>
      <c r="D73" s="10"/>
      <c r="E73" s="10"/>
      <c r="F73" s="11"/>
      <c r="G73" s="12">
        <f t="shared" si="4"/>
        <v>121</v>
      </c>
      <c r="H73" s="11"/>
      <c r="I73" s="12">
        <f t="shared" si="5"/>
        <v>121</v>
      </c>
      <c r="J73" s="10"/>
      <c r="K73" s="9"/>
      <c r="L73" s="10"/>
      <c r="M73" s="10"/>
      <c r="N73" s="13"/>
      <c r="O73" s="12"/>
      <c r="P73" s="34"/>
      <c r="Q73" s="14" t="e">
        <f t="shared" si="3"/>
        <v>#DIV/0!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21" customHeight="1" x14ac:dyDescent="0.25">
      <c r="A74" s="9"/>
      <c r="B74" s="9"/>
      <c r="C74" s="9"/>
      <c r="D74" s="10"/>
      <c r="E74" s="10"/>
      <c r="F74" s="11"/>
      <c r="G74" s="12">
        <f t="shared" si="4"/>
        <v>121</v>
      </c>
      <c r="H74" s="11"/>
      <c r="I74" s="12">
        <f t="shared" si="5"/>
        <v>121</v>
      </c>
      <c r="J74" s="10"/>
      <c r="K74" s="9"/>
      <c r="L74" s="10"/>
      <c r="M74" s="10"/>
      <c r="N74" s="13"/>
      <c r="O74" s="12"/>
      <c r="P74" s="34"/>
      <c r="Q74" s="14" t="e">
        <f t="shared" si="3"/>
        <v>#DIV/0!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21" customHeight="1" x14ac:dyDescent="0.25">
      <c r="A75" s="9"/>
      <c r="B75" s="9"/>
      <c r="C75" s="9"/>
      <c r="D75" s="10"/>
      <c r="E75" s="10"/>
      <c r="F75" s="11"/>
      <c r="G75" s="12">
        <f t="shared" si="4"/>
        <v>121</v>
      </c>
      <c r="H75" s="11"/>
      <c r="I75" s="12">
        <f t="shared" si="5"/>
        <v>121</v>
      </c>
      <c r="J75" s="10"/>
      <c r="K75" s="9"/>
      <c r="L75" s="10"/>
      <c r="M75" s="10"/>
      <c r="N75" s="13"/>
      <c r="O75" s="12"/>
      <c r="P75" s="34"/>
      <c r="Q75" s="14" t="e">
        <f t="shared" si="3"/>
        <v>#DIV/0!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21" customHeight="1" x14ac:dyDescent="0.25">
      <c r="A76" s="9"/>
      <c r="B76" s="9"/>
      <c r="C76" s="9"/>
      <c r="D76" s="10"/>
      <c r="E76" s="10"/>
      <c r="F76" s="11"/>
      <c r="G76" s="12">
        <f t="shared" si="4"/>
        <v>121</v>
      </c>
      <c r="H76" s="11"/>
      <c r="I76" s="12">
        <f t="shared" si="5"/>
        <v>121</v>
      </c>
      <c r="J76" s="10"/>
      <c r="K76" s="9"/>
      <c r="L76" s="10"/>
      <c r="M76" s="10"/>
      <c r="N76" s="13"/>
      <c r="O76" s="12"/>
      <c r="P76" s="34"/>
      <c r="Q76" s="14" t="e">
        <f t="shared" si="3"/>
        <v>#DIV/0!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21" customHeight="1" x14ac:dyDescent="0.25">
      <c r="A77" s="9"/>
      <c r="B77" s="9"/>
      <c r="C77" s="9"/>
      <c r="D77" s="10"/>
      <c r="E77" s="10"/>
      <c r="F77" s="11"/>
      <c r="G77" s="12">
        <f t="shared" si="4"/>
        <v>121</v>
      </c>
      <c r="H77" s="11"/>
      <c r="I77" s="12">
        <f t="shared" si="5"/>
        <v>121</v>
      </c>
      <c r="J77" s="10"/>
      <c r="K77" s="9"/>
      <c r="L77" s="10"/>
      <c r="M77" s="10"/>
      <c r="N77" s="13"/>
      <c r="O77" s="12"/>
      <c r="P77" s="34"/>
      <c r="Q77" s="14" t="e">
        <f t="shared" si="3"/>
        <v>#DIV/0!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21" customHeight="1" x14ac:dyDescent="0.25">
      <c r="A78" s="9"/>
      <c r="B78" s="9"/>
      <c r="C78" s="9"/>
      <c r="D78" s="10"/>
      <c r="E78" s="10"/>
      <c r="F78" s="11"/>
      <c r="G78" s="12">
        <f t="shared" si="4"/>
        <v>121</v>
      </c>
      <c r="H78" s="11"/>
      <c r="I78" s="12">
        <f t="shared" si="5"/>
        <v>121</v>
      </c>
      <c r="J78" s="10"/>
      <c r="K78" s="9"/>
      <c r="L78" s="10"/>
      <c r="M78" s="10"/>
      <c r="N78" s="13"/>
      <c r="O78" s="12"/>
      <c r="P78" s="34"/>
      <c r="Q78" s="14" t="e">
        <f t="shared" si="3"/>
        <v>#DIV/0!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21" customHeight="1" x14ac:dyDescent="0.25">
      <c r="A79" s="9"/>
      <c r="B79" s="9"/>
      <c r="C79" s="9"/>
      <c r="D79" s="10"/>
      <c r="E79" s="10"/>
      <c r="F79" s="11"/>
      <c r="G79" s="12">
        <f t="shared" si="4"/>
        <v>121</v>
      </c>
      <c r="H79" s="11"/>
      <c r="I79" s="12">
        <f t="shared" si="5"/>
        <v>121</v>
      </c>
      <c r="J79" s="10"/>
      <c r="K79" s="9"/>
      <c r="L79" s="10"/>
      <c r="M79" s="10"/>
      <c r="N79" s="13"/>
      <c r="O79" s="12"/>
      <c r="P79" s="34"/>
      <c r="Q79" s="14" t="e">
        <f t="shared" si="3"/>
        <v>#DIV/0!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21" customHeight="1" x14ac:dyDescent="0.25">
      <c r="A80" s="9"/>
      <c r="B80" s="9"/>
      <c r="C80" s="9"/>
      <c r="D80" s="10"/>
      <c r="E80" s="10"/>
      <c r="F80" s="11"/>
      <c r="G80" s="12">
        <f t="shared" si="4"/>
        <v>121</v>
      </c>
      <c r="H80" s="11"/>
      <c r="I80" s="12">
        <f t="shared" si="5"/>
        <v>121</v>
      </c>
      <c r="J80" s="10"/>
      <c r="K80" s="9"/>
      <c r="L80" s="10"/>
      <c r="M80" s="10"/>
      <c r="N80" s="13"/>
      <c r="O80" s="12"/>
      <c r="P80" s="34"/>
      <c r="Q80" s="14" t="e">
        <f t="shared" si="3"/>
        <v>#DIV/0!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21" customHeight="1" x14ac:dyDescent="0.25">
      <c r="A81" s="9"/>
      <c r="B81" s="9"/>
      <c r="C81" s="9"/>
      <c r="D81" s="10"/>
      <c r="E81" s="10"/>
      <c r="F81" s="11"/>
      <c r="G81" s="12">
        <f t="shared" si="4"/>
        <v>121</v>
      </c>
      <c r="H81" s="11"/>
      <c r="I81" s="12">
        <f t="shared" si="5"/>
        <v>121</v>
      </c>
      <c r="J81" s="10"/>
      <c r="K81" s="9"/>
      <c r="L81" s="10"/>
      <c r="M81" s="10"/>
      <c r="N81" s="13"/>
      <c r="O81" s="12"/>
      <c r="P81" s="34"/>
      <c r="Q81" s="14" t="e">
        <f t="shared" si="3"/>
        <v>#DIV/0!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21" customHeight="1" x14ac:dyDescent="0.25">
      <c r="A82" s="9"/>
      <c r="B82" s="9"/>
      <c r="C82" s="9"/>
      <c r="D82" s="10"/>
      <c r="E82" s="10"/>
      <c r="F82" s="11"/>
      <c r="G82" s="12">
        <f t="shared" si="4"/>
        <v>121</v>
      </c>
      <c r="H82" s="11"/>
      <c r="I82" s="12">
        <f t="shared" si="5"/>
        <v>121</v>
      </c>
      <c r="J82" s="10"/>
      <c r="K82" s="9"/>
      <c r="L82" s="10"/>
      <c r="M82" s="10"/>
      <c r="N82" s="13"/>
      <c r="O82" s="12"/>
      <c r="P82" s="34"/>
      <c r="Q82" s="14" t="e">
        <f t="shared" si="3"/>
        <v>#DIV/0!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21" customHeight="1" x14ac:dyDescent="0.25">
      <c r="A83" s="9"/>
      <c r="B83" s="9"/>
      <c r="C83" s="9"/>
      <c r="D83" s="10"/>
      <c r="E83" s="10"/>
      <c r="F83" s="11"/>
      <c r="G83" s="12">
        <f t="shared" si="4"/>
        <v>121</v>
      </c>
      <c r="H83" s="11"/>
      <c r="I83" s="12">
        <f t="shared" si="5"/>
        <v>121</v>
      </c>
      <c r="J83" s="10"/>
      <c r="K83" s="9"/>
      <c r="L83" s="10"/>
      <c r="M83" s="10"/>
      <c r="N83" s="13"/>
      <c r="O83" s="12"/>
      <c r="P83" s="34"/>
      <c r="Q83" s="14" t="e">
        <f t="shared" si="3"/>
        <v>#DIV/0!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21" customHeight="1" x14ac:dyDescent="0.25">
      <c r="A84" s="9"/>
      <c r="B84" s="9"/>
      <c r="C84" s="9"/>
      <c r="D84" s="10"/>
      <c r="E84" s="10"/>
      <c r="F84" s="11"/>
      <c r="G84" s="12">
        <f t="shared" si="4"/>
        <v>121</v>
      </c>
      <c r="H84" s="11"/>
      <c r="I84" s="12">
        <f t="shared" si="5"/>
        <v>121</v>
      </c>
      <c r="J84" s="10"/>
      <c r="K84" s="9"/>
      <c r="L84" s="10"/>
      <c r="M84" s="10"/>
      <c r="N84" s="13"/>
      <c r="O84" s="12"/>
      <c r="P84" s="34"/>
      <c r="Q84" s="14" t="e">
        <f t="shared" si="3"/>
        <v>#DIV/0!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21" customHeight="1" x14ac:dyDescent="0.25">
      <c r="A85" s="9"/>
      <c r="B85" s="9"/>
      <c r="C85" s="9"/>
      <c r="D85" s="10"/>
      <c r="E85" s="10"/>
      <c r="F85" s="11"/>
      <c r="G85" s="12">
        <f t="shared" si="4"/>
        <v>121</v>
      </c>
      <c r="H85" s="11"/>
      <c r="I85" s="12">
        <f t="shared" si="5"/>
        <v>121</v>
      </c>
      <c r="J85" s="10"/>
      <c r="K85" s="9"/>
      <c r="L85" s="10"/>
      <c r="M85" s="10"/>
      <c r="N85" s="13"/>
      <c r="O85" s="12"/>
      <c r="P85" s="34"/>
      <c r="Q85" s="14" t="e">
        <f t="shared" si="3"/>
        <v>#DIV/0!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21" customHeight="1" x14ac:dyDescent="0.25">
      <c r="A86" s="9"/>
      <c r="B86" s="9"/>
      <c r="C86" s="9"/>
      <c r="D86" s="10"/>
      <c r="E86" s="10"/>
      <c r="F86" s="11"/>
      <c r="G86" s="12">
        <f t="shared" si="4"/>
        <v>121</v>
      </c>
      <c r="H86" s="11"/>
      <c r="I86" s="12">
        <f t="shared" si="5"/>
        <v>121</v>
      </c>
      <c r="J86" s="10"/>
      <c r="K86" s="9"/>
      <c r="L86" s="10"/>
      <c r="M86" s="10"/>
      <c r="N86" s="13"/>
      <c r="O86" s="12"/>
      <c r="P86" s="34"/>
      <c r="Q86" s="14" t="e">
        <f t="shared" si="3"/>
        <v>#DIV/0!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21" customHeight="1" x14ac:dyDescent="0.25">
      <c r="A87" s="9"/>
      <c r="B87" s="9"/>
      <c r="C87" s="9"/>
      <c r="D87" s="10"/>
      <c r="E87" s="10"/>
      <c r="F87" s="11"/>
      <c r="G87" s="12">
        <f t="shared" si="4"/>
        <v>121</v>
      </c>
      <c r="H87" s="11"/>
      <c r="I87" s="12">
        <f t="shared" si="5"/>
        <v>121</v>
      </c>
      <c r="J87" s="10"/>
      <c r="K87" s="9"/>
      <c r="L87" s="10"/>
      <c r="M87" s="10"/>
      <c r="N87" s="13"/>
      <c r="O87" s="12"/>
      <c r="P87" s="34"/>
      <c r="Q87" s="14" t="e">
        <f t="shared" si="3"/>
        <v>#DIV/0!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21" customHeight="1" x14ac:dyDescent="0.25">
      <c r="A88" s="9"/>
      <c r="B88" s="9"/>
      <c r="C88" s="9"/>
      <c r="D88" s="10"/>
      <c r="E88" s="10"/>
      <c r="F88" s="11"/>
      <c r="G88" s="12">
        <f t="shared" si="4"/>
        <v>121</v>
      </c>
      <c r="H88" s="11"/>
      <c r="I88" s="12">
        <f t="shared" si="5"/>
        <v>121</v>
      </c>
      <c r="J88" s="10"/>
      <c r="K88" s="9"/>
      <c r="L88" s="10"/>
      <c r="M88" s="10"/>
      <c r="N88" s="13"/>
      <c r="O88" s="12"/>
      <c r="P88" s="34"/>
      <c r="Q88" s="14" t="e">
        <f t="shared" si="3"/>
        <v>#DIV/0!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21" customHeight="1" x14ac:dyDescent="0.25">
      <c r="A89" s="9"/>
      <c r="B89" s="9"/>
      <c r="C89" s="9"/>
      <c r="D89" s="10"/>
      <c r="E89" s="10"/>
      <c r="F89" s="11"/>
      <c r="G89" s="12">
        <f t="shared" si="4"/>
        <v>121</v>
      </c>
      <c r="H89" s="11"/>
      <c r="I89" s="12">
        <f t="shared" si="5"/>
        <v>121</v>
      </c>
      <c r="J89" s="10"/>
      <c r="K89" s="9"/>
      <c r="L89" s="10"/>
      <c r="M89" s="10"/>
      <c r="N89" s="13"/>
      <c r="O89" s="12"/>
      <c r="P89" s="34"/>
      <c r="Q89" s="14" t="e">
        <f t="shared" si="3"/>
        <v>#DIV/0!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21" customHeight="1" x14ac:dyDescent="0.25">
      <c r="A90" s="9"/>
      <c r="B90" s="9"/>
      <c r="C90" s="9"/>
      <c r="D90" s="10"/>
      <c r="E90" s="10"/>
      <c r="F90" s="11"/>
      <c r="G90" s="12">
        <f t="shared" si="4"/>
        <v>121</v>
      </c>
      <c r="H90" s="11"/>
      <c r="I90" s="12">
        <f t="shared" si="5"/>
        <v>121</v>
      </c>
      <c r="J90" s="10"/>
      <c r="K90" s="9"/>
      <c r="L90" s="10"/>
      <c r="M90" s="10"/>
      <c r="N90" s="13"/>
      <c r="O90" s="12"/>
      <c r="P90" s="34"/>
      <c r="Q90" s="14" t="e">
        <f t="shared" si="3"/>
        <v>#DIV/0!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21" customHeight="1" x14ac:dyDescent="0.25">
      <c r="A91" s="9"/>
      <c r="B91" s="9"/>
      <c r="C91" s="9"/>
      <c r="D91" s="10"/>
      <c r="E91" s="10"/>
      <c r="F91" s="11"/>
      <c r="G91" s="12">
        <f t="shared" si="4"/>
        <v>121</v>
      </c>
      <c r="H91" s="11"/>
      <c r="I91" s="12">
        <f t="shared" si="5"/>
        <v>121</v>
      </c>
      <c r="J91" s="10"/>
      <c r="K91" s="9"/>
      <c r="L91" s="10"/>
      <c r="M91" s="10"/>
      <c r="N91" s="13"/>
      <c r="O91" s="12"/>
      <c r="P91" s="34"/>
      <c r="Q91" s="14" t="e">
        <f t="shared" si="3"/>
        <v>#DIV/0!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21" customHeight="1" x14ac:dyDescent="0.25">
      <c r="A92" s="9"/>
      <c r="B92" s="9"/>
      <c r="C92" s="9"/>
      <c r="D92" s="10"/>
      <c r="E92" s="10"/>
      <c r="F92" s="11"/>
      <c r="G92" s="12">
        <f t="shared" si="4"/>
        <v>121</v>
      </c>
      <c r="H92" s="11"/>
      <c r="I92" s="12">
        <f t="shared" si="5"/>
        <v>121</v>
      </c>
      <c r="J92" s="10"/>
      <c r="K92" s="9"/>
      <c r="L92" s="10"/>
      <c r="M92" s="10"/>
      <c r="N92" s="13"/>
      <c r="O92" s="12"/>
      <c r="P92" s="34"/>
      <c r="Q92" s="14" t="e">
        <f t="shared" si="3"/>
        <v>#DIV/0!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21" customHeight="1" x14ac:dyDescent="0.25">
      <c r="A93" s="9"/>
      <c r="B93" s="9"/>
      <c r="C93" s="9"/>
      <c r="D93" s="10"/>
      <c r="E93" s="10"/>
      <c r="F93" s="11"/>
      <c r="G93" s="12">
        <f t="shared" si="4"/>
        <v>121</v>
      </c>
      <c r="H93" s="11"/>
      <c r="I93" s="12">
        <f t="shared" si="5"/>
        <v>121</v>
      </c>
      <c r="J93" s="10"/>
      <c r="K93" s="9"/>
      <c r="L93" s="10"/>
      <c r="M93" s="10"/>
      <c r="N93" s="13"/>
      <c r="O93" s="12"/>
      <c r="P93" s="34"/>
      <c r="Q93" s="14" t="e">
        <f t="shared" si="3"/>
        <v>#DIV/0!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21" customHeight="1" x14ac:dyDescent="0.25">
      <c r="A94" s="9"/>
      <c r="B94" s="9"/>
      <c r="C94" s="9"/>
      <c r="D94" s="10"/>
      <c r="E94" s="10"/>
      <c r="F94" s="11"/>
      <c r="G94" s="12">
        <f t="shared" si="4"/>
        <v>121</v>
      </c>
      <c r="H94" s="11"/>
      <c r="I94" s="12">
        <f t="shared" si="5"/>
        <v>121</v>
      </c>
      <c r="J94" s="10"/>
      <c r="K94" s="9"/>
      <c r="L94" s="10"/>
      <c r="M94" s="10"/>
      <c r="N94" s="13"/>
      <c r="O94" s="12"/>
      <c r="P94" s="34"/>
      <c r="Q94" s="14" t="e">
        <f t="shared" si="3"/>
        <v>#DIV/0!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21" customHeight="1" x14ac:dyDescent="0.25">
      <c r="A95" s="9"/>
      <c r="B95" s="9"/>
      <c r="C95" s="9"/>
      <c r="D95" s="10"/>
      <c r="E95" s="10"/>
      <c r="F95" s="11"/>
      <c r="G95" s="12">
        <f t="shared" si="4"/>
        <v>121</v>
      </c>
      <c r="H95" s="11"/>
      <c r="I95" s="12">
        <f t="shared" si="5"/>
        <v>121</v>
      </c>
      <c r="J95" s="10"/>
      <c r="K95" s="9"/>
      <c r="L95" s="10"/>
      <c r="M95" s="10"/>
      <c r="N95" s="13"/>
      <c r="O95" s="12"/>
      <c r="P95" s="34"/>
      <c r="Q95" s="14" t="e">
        <f t="shared" si="3"/>
        <v>#DIV/0!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21" customHeight="1" x14ac:dyDescent="0.25">
      <c r="A96" s="9"/>
      <c r="B96" s="9"/>
      <c r="C96" s="9"/>
      <c r="D96" s="10"/>
      <c r="E96" s="10"/>
      <c r="F96" s="11"/>
      <c r="G96" s="12">
        <f t="shared" si="4"/>
        <v>121</v>
      </c>
      <c r="H96" s="11"/>
      <c r="I96" s="12">
        <f t="shared" si="5"/>
        <v>121</v>
      </c>
      <c r="J96" s="10"/>
      <c r="K96" s="9"/>
      <c r="L96" s="10"/>
      <c r="M96" s="10"/>
      <c r="N96" s="13"/>
      <c r="O96" s="12"/>
      <c r="P96" s="34"/>
      <c r="Q96" s="14" t="e">
        <f t="shared" si="3"/>
        <v>#DIV/0!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21" customHeight="1" x14ac:dyDescent="0.25">
      <c r="A97" s="9"/>
      <c r="B97" s="9"/>
      <c r="C97" s="9"/>
      <c r="D97" s="10"/>
      <c r="E97" s="10"/>
      <c r="F97" s="11"/>
      <c r="G97" s="12">
        <f t="shared" si="4"/>
        <v>121</v>
      </c>
      <c r="H97" s="11"/>
      <c r="I97" s="12">
        <f t="shared" si="5"/>
        <v>121</v>
      </c>
      <c r="J97" s="10"/>
      <c r="K97" s="9"/>
      <c r="L97" s="10"/>
      <c r="M97" s="10"/>
      <c r="N97" s="13"/>
      <c r="O97" s="12"/>
      <c r="P97" s="34"/>
      <c r="Q97" s="14" t="e">
        <f t="shared" si="3"/>
        <v>#DIV/0!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21" customHeight="1" x14ac:dyDescent="0.25">
      <c r="A98" s="9"/>
      <c r="B98" s="9"/>
      <c r="C98" s="9"/>
      <c r="D98" s="10"/>
      <c r="E98" s="10"/>
      <c r="F98" s="11"/>
      <c r="G98" s="12">
        <f t="shared" si="4"/>
        <v>121</v>
      </c>
      <c r="H98" s="11"/>
      <c r="I98" s="12">
        <f t="shared" si="5"/>
        <v>121</v>
      </c>
      <c r="J98" s="10"/>
      <c r="K98" s="9"/>
      <c r="L98" s="10"/>
      <c r="M98" s="10"/>
      <c r="N98" s="13"/>
      <c r="O98" s="12"/>
      <c r="P98" s="34"/>
      <c r="Q98" s="14" t="e">
        <f t="shared" si="3"/>
        <v>#DIV/0!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21" customHeight="1" x14ac:dyDescent="0.25">
      <c r="A99" s="9"/>
      <c r="B99" s="9"/>
      <c r="C99" s="9"/>
      <c r="D99" s="10"/>
      <c r="E99" s="10"/>
      <c r="F99" s="11"/>
      <c r="G99" s="12">
        <f t="shared" si="4"/>
        <v>121</v>
      </c>
      <c r="H99" s="11"/>
      <c r="I99" s="12">
        <f t="shared" si="5"/>
        <v>121</v>
      </c>
      <c r="J99" s="10"/>
      <c r="K99" s="9"/>
      <c r="L99" s="10"/>
      <c r="M99" s="10"/>
      <c r="N99" s="13"/>
      <c r="O99" s="12"/>
      <c r="P99" s="34"/>
      <c r="Q99" s="14" t="e">
        <f t="shared" si="3"/>
        <v>#DIV/0!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21" customHeight="1" x14ac:dyDescent="0.25">
      <c r="A100" s="9"/>
      <c r="B100" s="9"/>
      <c r="C100" s="9"/>
      <c r="D100" s="10"/>
      <c r="E100" s="10"/>
      <c r="F100" s="11"/>
      <c r="G100" s="12">
        <f t="shared" si="4"/>
        <v>121</v>
      </c>
      <c r="H100" s="11"/>
      <c r="I100" s="12">
        <f t="shared" si="5"/>
        <v>121</v>
      </c>
      <c r="J100" s="10"/>
      <c r="K100" s="9"/>
      <c r="L100" s="10"/>
      <c r="M100" s="10"/>
      <c r="N100" s="13"/>
      <c r="O100" s="12"/>
      <c r="P100" s="34"/>
      <c r="Q100" s="14" t="e">
        <f t="shared" si="3"/>
        <v>#DIV/0!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21" customHeight="1" x14ac:dyDescent="0.25">
      <c r="A101" s="9"/>
      <c r="B101" s="9"/>
      <c r="C101" s="9"/>
      <c r="D101" s="10"/>
      <c r="E101" s="10"/>
      <c r="F101" s="11"/>
      <c r="G101" s="12">
        <f t="shared" si="4"/>
        <v>121</v>
      </c>
      <c r="H101" s="11"/>
      <c r="I101" s="12">
        <f t="shared" si="5"/>
        <v>121</v>
      </c>
      <c r="J101" s="10"/>
      <c r="K101" s="9"/>
      <c r="L101" s="10"/>
      <c r="M101" s="10"/>
      <c r="N101" s="13"/>
      <c r="O101" s="12"/>
      <c r="P101" s="34"/>
      <c r="Q101" s="14" t="e">
        <f t="shared" si="3"/>
        <v>#DIV/0!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21" customHeight="1" x14ac:dyDescent="0.25">
      <c r="A102" s="9"/>
      <c r="B102" s="9"/>
      <c r="C102" s="9"/>
      <c r="D102" s="10"/>
      <c r="E102" s="10"/>
      <c r="F102" s="11"/>
      <c r="G102" s="12">
        <f t="shared" si="4"/>
        <v>121</v>
      </c>
      <c r="H102" s="11"/>
      <c r="I102" s="12">
        <f t="shared" si="5"/>
        <v>121</v>
      </c>
      <c r="J102" s="10"/>
      <c r="K102" s="9"/>
      <c r="L102" s="10"/>
      <c r="M102" s="10"/>
      <c r="N102" s="13"/>
      <c r="O102" s="12"/>
      <c r="P102" s="34"/>
      <c r="Q102" s="14" t="e">
        <f t="shared" si="3"/>
        <v>#DIV/0!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21" customHeight="1" x14ac:dyDescent="0.25">
      <c r="A103" s="9"/>
      <c r="B103" s="9"/>
      <c r="C103" s="9"/>
      <c r="D103" s="10"/>
      <c r="E103" s="10"/>
      <c r="F103" s="11"/>
      <c r="G103" s="12">
        <f t="shared" si="4"/>
        <v>121</v>
      </c>
      <c r="H103" s="11"/>
      <c r="I103" s="12">
        <f t="shared" si="5"/>
        <v>121</v>
      </c>
      <c r="J103" s="10"/>
      <c r="K103" s="9"/>
      <c r="L103" s="10"/>
      <c r="M103" s="10"/>
      <c r="N103" s="13"/>
      <c r="O103" s="12"/>
      <c r="P103" s="34"/>
      <c r="Q103" s="14" t="e">
        <f t="shared" si="3"/>
        <v>#DIV/0!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21" customHeight="1" x14ac:dyDescent="0.25">
      <c r="A104" s="9"/>
      <c r="B104" s="9"/>
      <c r="C104" s="9"/>
      <c r="D104" s="10"/>
      <c r="E104" s="10"/>
      <c r="F104" s="11"/>
      <c r="G104" s="12">
        <f t="shared" si="4"/>
        <v>121</v>
      </c>
      <c r="H104" s="11"/>
      <c r="I104" s="12">
        <f t="shared" si="5"/>
        <v>121</v>
      </c>
      <c r="J104" s="10"/>
      <c r="K104" s="9"/>
      <c r="L104" s="10"/>
      <c r="M104" s="10"/>
      <c r="N104" s="13"/>
      <c r="O104" s="12"/>
      <c r="P104" s="34"/>
      <c r="Q104" s="14" t="e">
        <f t="shared" si="3"/>
        <v>#DIV/0!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21" customHeight="1" x14ac:dyDescent="0.25">
      <c r="A105" s="9"/>
      <c r="B105" s="9"/>
      <c r="C105" s="9"/>
      <c r="D105" s="10"/>
      <c r="E105" s="10"/>
      <c r="F105" s="11"/>
      <c r="G105" s="12">
        <f t="shared" si="4"/>
        <v>121</v>
      </c>
      <c r="H105" s="11"/>
      <c r="I105" s="12">
        <f t="shared" si="5"/>
        <v>121</v>
      </c>
      <c r="J105" s="10"/>
      <c r="K105" s="9"/>
      <c r="L105" s="10"/>
      <c r="M105" s="10"/>
      <c r="N105" s="13"/>
      <c r="O105" s="12"/>
      <c r="P105" s="34"/>
      <c r="Q105" s="14" t="e">
        <f t="shared" si="3"/>
        <v>#DIV/0!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21" customHeight="1" x14ac:dyDescent="0.25">
      <c r="A106" s="9"/>
      <c r="B106" s="9"/>
      <c r="C106" s="9"/>
      <c r="D106" s="10"/>
      <c r="E106" s="10"/>
      <c r="F106" s="11"/>
      <c r="G106" s="12">
        <f t="shared" si="4"/>
        <v>121</v>
      </c>
      <c r="H106" s="11"/>
      <c r="I106" s="12">
        <f t="shared" si="5"/>
        <v>121</v>
      </c>
      <c r="J106" s="10"/>
      <c r="K106" s="9"/>
      <c r="L106" s="10"/>
      <c r="M106" s="10"/>
      <c r="N106" s="13"/>
      <c r="O106" s="12"/>
      <c r="P106" s="34"/>
      <c r="Q106" s="14" t="e">
        <f t="shared" si="3"/>
        <v>#DIV/0!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21" customHeight="1" x14ac:dyDescent="0.25">
      <c r="A107" s="9"/>
      <c r="B107" s="9"/>
      <c r="C107" s="9"/>
      <c r="D107" s="10"/>
      <c r="E107" s="10"/>
      <c r="F107" s="11"/>
      <c r="G107" s="12">
        <f t="shared" si="4"/>
        <v>121</v>
      </c>
      <c r="H107" s="11"/>
      <c r="I107" s="12">
        <f t="shared" si="5"/>
        <v>121</v>
      </c>
      <c r="J107" s="10"/>
      <c r="K107" s="9"/>
      <c r="L107" s="10"/>
      <c r="M107" s="10"/>
      <c r="N107" s="13"/>
      <c r="O107" s="12"/>
      <c r="P107" s="34"/>
      <c r="Q107" s="14" t="e">
        <f t="shared" si="3"/>
        <v>#DIV/0!</v>
      </c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21" customHeight="1" x14ac:dyDescent="0.25">
      <c r="A108" s="9"/>
      <c r="B108" s="9"/>
      <c r="C108" s="9"/>
      <c r="D108" s="10"/>
      <c r="E108" s="10"/>
      <c r="F108" s="11"/>
      <c r="G108" s="12">
        <f t="shared" si="4"/>
        <v>121</v>
      </c>
      <c r="H108" s="11"/>
      <c r="I108" s="12">
        <f t="shared" si="5"/>
        <v>121</v>
      </c>
      <c r="J108" s="10"/>
      <c r="K108" s="9"/>
      <c r="L108" s="10"/>
      <c r="M108" s="10"/>
      <c r="N108" s="13"/>
      <c r="O108" s="12"/>
      <c r="P108" s="34"/>
      <c r="Q108" s="14" t="e">
        <f t="shared" si="3"/>
        <v>#DIV/0!</v>
      </c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21" customHeight="1" x14ac:dyDescent="0.25">
      <c r="A109" s="9"/>
      <c r="B109" s="9"/>
      <c r="C109" s="9"/>
      <c r="D109" s="10"/>
      <c r="E109" s="10"/>
      <c r="F109" s="11"/>
      <c r="G109" s="12">
        <f t="shared" si="4"/>
        <v>121</v>
      </c>
      <c r="H109" s="11"/>
      <c r="I109" s="12">
        <f t="shared" si="5"/>
        <v>121</v>
      </c>
      <c r="J109" s="10"/>
      <c r="K109" s="9"/>
      <c r="L109" s="10"/>
      <c r="M109" s="10"/>
      <c r="N109" s="13"/>
      <c r="O109" s="12"/>
      <c r="P109" s="34"/>
      <c r="Q109" s="14" t="e">
        <f t="shared" si="3"/>
        <v>#DIV/0!</v>
      </c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21" customHeight="1" x14ac:dyDescent="0.25">
      <c r="A110" s="9"/>
      <c r="B110" s="9"/>
      <c r="C110" s="9"/>
      <c r="D110" s="10"/>
      <c r="E110" s="10"/>
      <c r="F110" s="11"/>
      <c r="G110" s="12">
        <f t="shared" si="4"/>
        <v>121</v>
      </c>
      <c r="H110" s="11"/>
      <c r="I110" s="12">
        <f t="shared" si="5"/>
        <v>121</v>
      </c>
      <c r="J110" s="10"/>
      <c r="K110" s="9"/>
      <c r="L110" s="10"/>
      <c r="M110" s="10"/>
      <c r="N110" s="13"/>
      <c r="O110" s="12"/>
      <c r="P110" s="34"/>
      <c r="Q110" s="14" t="e">
        <f t="shared" si="3"/>
        <v>#DIV/0!</v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21" customHeight="1" x14ac:dyDescent="0.25">
      <c r="A111" s="9"/>
      <c r="B111" s="9"/>
      <c r="C111" s="9"/>
      <c r="D111" s="10"/>
      <c r="E111" s="10"/>
      <c r="F111" s="11"/>
      <c r="G111" s="12">
        <f t="shared" si="4"/>
        <v>121</v>
      </c>
      <c r="H111" s="11"/>
      <c r="I111" s="12">
        <f t="shared" si="5"/>
        <v>121</v>
      </c>
      <c r="J111" s="10"/>
      <c r="K111" s="9"/>
      <c r="L111" s="10"/>
      <c r="M111" s="10"/>
      <c r="N111" s="13"/>
      <c r="O111" s="12"/>
      <c r="P111" s="34"/>
      <c r="Q111" s="14" t="e">
        <f t="shared" si="3"/>
        <v>#DIV/0!</v>
      </c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21" customHeight="1" x14ac:dyDescent="0.25">
      <c r="A112" s="9"/>
      <c r="B112" s="9"/>
      <c r="C112" s="9"/>
      <c r="D112" s="10"/>
      <c r="E112" s="10"/>
      <c r="F112" s="11"/>
      <c r="G112" s="12">
        <f t="shared" si="4"/>
        <v>121</v>
      </c>
      <c r="H112" s="11"/>
      <c r="I112" s="12">
        <f t="shared" si="5"/>
        <v>121</v>
      </c>
      <c r="J112" s="10"/>
      <c r="K112" s="9"/>
      <c r="L112" s="10"/>
      <c r="M112" s="10"/>
      <c r="N112" s="13"/>
      <c r="O112" s="12"/>
      <c r="P112" s="34"/>
      <c r="Q112" s="14" t="e">
        <f t="shared" si="3"/>
        <v>#DIV/0!</v>
      </c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21" customHeight="1" x14ac:dyDescent="0.25">
      <c r="A113" s="9"/>
      <c r="B113" s="9"/>
      <c r="C113" s="9"/>
      <c r="D113" s="10"/>
      <c r="E113" s="10"/>
      <c r="F113" s="11"/>
      <c r="G113" s="12">
        <f t="shared" si="4"/>
        <v>121</v>
      </c>
      <c r="H113" s="11"/>
      <c r="I113" s="12">
        <f t="shared" si="5"/>
        <v>121</v>
      </c>
      <c r="J113" s="10"/>
      <c r="K113" s="9"/>
      <c r="L113" s="10"/>
      <c r="M113" s="10"/>
      <c r="N113" s="13"/>
      <c r="O113" s="12"/>
      <c r="P113" s="34"/>
      <c r="Q113" s="14" t="e">
        <f t="shared" si="3"/>
        <v>#DIV/0!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21" customHeight="1" x14ac:dyDescent="0.25">
      <c r="A114" s="9"/>
      <c r="B114" s="9"/>
      <c r="C114" s="9"/>
      <c r="D114" s="10"/>
      <c r="E114" s="10"/>
      <c r="F114" s="11"/>
      <c r="G114" s="12">
        <f t="shared" si="4"/>
        <v>121</v>
      </c>
      <c r="H114" s="11"/>
      <c r="I114" s="12">
        <f t="shared" si="5"/>
        <v>121</v>
      </c>
      <c r="J114" s="10"/>
      <c r="K114" s="9"/>
      <c r="L114" s="10"/>
      <c r="M114" s="10"/>
      <c r="N114" s="13"/>
      <c r="O114" s="12"/>
      <c r="P114" s="34"/>
      <c r="Q114" s="14" t="e">
        <f t="shared" si="3"/>
        <v>#DIV/0!</v>
      </c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21" customHeight="1" x14ac:dyDescent="0.25">
      <c r="A115" s="9"/>
      <c r="B115" s="9"/>
      <c r="C115" s="9"/>
      <c r="D115" s="10"/>
      <c r="E115" s="10"/>
      <c r="F115" s="11"/>
      <c r="G115" s="12">
        <f t="shared" si="4"/>
        <v>121</v>
      </c>
      <c r="H115" s="11"/>
      <c r="I115" s="12">
        <f t="shared" si="5"/>
        <v>121</v>
      </c>
      <c r="J115" s="10"/>
      <c r="K115" s="9"/>
      <c r="L115" s="10"/>
      <c r="M115" s="10"/>
      <c r="N115" s="13"/>
      <c r="O115" s="12"/>
      <c r="P115" s="34"/>
      <c r="Q115" s="14" t="e">
        <f t="shared" si="3"/>
        <v>#DIV/0!</v>
      </c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21" customHeight="1" x14ac:dyDescent="0.25">
      <c r="A116" s="9"/>
      <c r="B116" s="9"/>
      <c r="C116" s="9"/>
      <c r="D116" s="10"/>
      <c r="E116" s="10"/>
      <c r="F116" s="11"/>
      <c r="G116" s="12">
        <f t="shared" si="4"/>
        <v>121</v>
      </c>
      <c r="H116" s="11"/>
      <c r="I116" s="12">
        <f t="shared" si="5"/>
        <v>121</v>
      </c>
      <c r="J116" s="10"/>
      <c r="K116" s="9"/>
      <c r="L116" s="10"/>
      <c r="M116" s="10"/>
      <c r="N116" s="13"/>
      <c r="O116" s="12"/>
      <c r="P116" s="34"/>
      <c r="Q116" s="14" t="e">
        <f t="shared" si="3"/>
        <v>#DIV/0!</v>
      </c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21" customHeight="1" x14ac:dyDescent="0.25">
      <c r="A117" s="9"/>
      <c r="B117" s="9"/>
      <c r="C117" s="9"/>
      <c r="D117" s="10"/>
      <c r="E117" s="10"/>
      <c r="F117" s="11"/>
      <c r="G117" s="12">
        <f t="shared" si="4"/>
        <v>121</v>
      </c>
      <c r="H117" s="11"/>
      <c r="I117" s="12">
        <f t="shared" si="5"/>
        <v>121</v>
      </c>
      <c r="J117" s="10"/>
      <c r="K117" s="9"/>
      <c r="L117" s="10"/>
      <c r="M117" s="10"/>
      <c r="N117" s="13"/>
      <c r="O117" s="12"/>
      <c r="P117" s="34"/>
      <c r="Q117" s="14" t="e">
        <f t="shared" si="3"/>
        <v>#DIV/0!</v>
      </c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21" customHeight="1" x14ac:dyDescent="0.25">
      <c r="A118" s="9"/>
      <c r="B118" s="9"/>
      <c r="C118" s="9"/>
      <c r="D118" s="10"/>
      <c r="E118" s="10"/>
      <c r="F118" s="11"/>
      <c r="G118" s="12">
        <f t="shared" si="4"/>
        <v>121</v>
      </c>
      <c r="H118" s="11"/>
      <c r="I118" s="12">
        <f t="shared" si="5"/>
        <v>121</v>
      </c>
      <c r="J118" s="10"/>
      <c r="K118" s="9"/>
      <c r="L118" s="10"/>
      <c r="M118" s="10"/>
      <c r="N118" s="13"/>
      <c r="O118" s="12"/>
      <c r="P118" s="34"/>
      <c r="Q118" s="14" t="e">
        <f t="shared" si="3"/>
        <v>#DIV/0!</v>
      </c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21" customHeight="1" x14ac:dyDescent="0.25">
      <c r="A119" s="9"/>
      <c r="B119" s="9"/>
      <c r="C119" s="9"/>
      <c r="D119" s="10"/>
      <c r="E119" s="10"/>
      <c r="F119" s="11"/>
      <c r="G119" s="12">
        <f t="shared" si="4"/>
        <v>121</v>
      </c>
      <c r="H119" s="11"/>
      <c r="I119" s="12">
        <f t="shared" si="5"/>
        <v>121</v>
      </c>
      <c r="J119" s="10"/>
      <c r="K119" s="9"/>
      <c r="L119" s="10"/>
      <c r="M119" s="10"/>
      <c r="N119" s="13"/>
      <c r="O119" s="12"/>
      <c r="P119" s="34"/>
      <c r="Q119" s="14" t="e">
        <f t="shared" si="3"/>
        <v>#DIV/0!</v>
      </c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21" customHeight="1" x14ac:dyDescent="0.25">
      <c r="A120" s="9"/>
      <c r="B120" s="9"/>
      <c r="C120" s="9"/>
      <c r="D120" s="10"/>
      <c r="E120" s="10"/>
      <c r="F120" s="11"/>
      <c r="G120" s="12">
        <f t="shared" si="4"/>
        <v>121</v>
      </c>
      <c r="H120" s="11"/>
      <c r="I120" s="12">
        <f t="shared" si="5"/>
        <v>121</v>
      </c>
      <c r="J120" s="10"/>
      <c r="K120" s="9"/>
      <c r="L120" s="10"/>
      <c r="M120" s="10"/>
      <c r="N120" s="13"/>
      <c r="O120" s="12"/>
      <c r="P120" s="34"/>
      <c r="Q120" s="14" t="e">
        <f t="shared" si="3"/>
        <v>#DIV/0!</v>
      </c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21" customHeight="1" x14ac:dyDescent="0.25">
      <c r="A121" s="9"/>
      <c r="B121" s="9"/>
      <c r="C121" s="9"/>
      <c r="D121" s="10"/>
      <c r="E121" s="10"/>
      <c r="F121" s="11"/>
      <c r="G121" s="12">
        <f t="shared" si="4"/>
        <v>121</v>
      </c>
      <c r="H121" s="11"/>
      <c r="I121" s="12">
        <f t="shared" si="5"/>
        <v>121</v>
      </c>
      <c r="J121" s="10"/>
      <c r="K121" s="9"/>
      <c r="L121" s="10"/>
      <c r="M121" s="10"/>
      <c r="N121" s="13"/>
      <c r="O121" s="12"/>
      <c r="P121" s="34"/>
      <c r="Q121" s="14" t="e">
        <f t="shared" si="3"/>
        <v>#DIV/0!</v>
      </c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21" customHeight="1" x14ac:dyDescent="0.25">
      <c r="A122" s="9"/>
      <c r="B122" s="9"/>
      <c r="C122" s="9"/>
      <c r="D122" s="10"/>
      <c r="E122" s="10"/>
      <c r="F122" s="11"/>
      <c r="G122" s="12">
        <f t="shared" si="4"/>
        <v>121</v>
      </c>
      <c r="H122" s="11"/>
      <c r="I122" s="12">
        <f t="shared" si="5"/>
        <v>121</v>
      </c>
      <c r="J122" s="10"/>
      <c r="K122" s="9"/>
      <c r="L122" s="10"/>
      <c r="M122" s="10"/>
      <c r="N122" s="13"/>
      <c r="O122" s="12"/>
      <c r="P122" s="34"/>
      <c r="Q122" s="14" t="e">
        <f t="shared" si="3"/>
        <v>#DIV/0!</v>
      </c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21" customHeight="1" x14ac:dyDescent="0.25">
      <c r="A123" s="9"/>
      <c r="B123" s="9"/>
      <c r="C123" s="9"/>
      <c r="D123" s="10"/>
      <c r="E123" s="10"/>
      <c r="F123" s="11"/>
      <c r="G123" s="12">
        <f t="shared" si="4"/>
        <v>121</v>
      </c>
      <c r="H123" s="11"/>
      <c r="I123" s="12">
        <f t="shared" si="5"/>
        <v>121</v>
      </c>
      <c r="J123" s="10"/>
      <c r="K123" s="9"/>
      <c r="L123" s="10"/>
      <c r="M123" s="10"/>
      <c r="N123" s="13"/>
      <c r="O123" s="12"/>
      <c r="P123" s="34"/>
      <c r="Q123" s="14" t="e">
        <f t="shared" si="3"/>
        <v>#DIV/0!</v>
      </c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21" customHeight="1" x14ac:dyDescent="0.25">
      <c r="A124" s="9"/>
      <c r="B124" s="9"/>
      <c r="C124" s="9"/>
      <c r="D124" s="10"/>
      <c r="E124" s="10"/>
      <c r="F124" s="11"/>
      <c r="G124" s="12">
        <f t="shared" si="4"/>
        <v>121</v>
      </c>
      <c r="H124" s="11"/>
      <c r="I124" s="12">
        <f t="shared" si="5"/>
        <v>121</v>
      </c>
      <c r="J124" s="10"/>
      <c r="K124" s="9"/>
      <c r="L124" s="10"/>
      <c r="M124" s="10"/>
      <c r="N124" s="13"/>
      <c r="O124" s="12"/>
      <c r="P124" s="34"/>
      <c r="Q124" s="14" t="e">
        <f t="shared" si="3"/>
        <v>#DIV/0!</v>
      </c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21" customHeight="1" x14ac:dyDescent="0.25">
      <c r="A125" s="9"/>
      <c r="B125" s="9"/>
      <c r="C125" s="9"/>
      <c r="D125" s="10"/>
      <c r="E125" s="10"/>
      <c r="F125" s="11"/>
      <c r="G125" s="12">
        <f t="shared" si="4"/>
        <v>121</v>
      </c>
      <c r="H125" s="11"/>
      <c r="I125" s="12">
        <f t="shared" si="5"/>
        <v>121</v>
      </c>
      <c r="J125" s="10"/>
      <c r="K125" s="9"/>
      <c r="L125" s="10"/>
      <c r="M125" s="10"/>
      <c r="N125" s="13"/>
      <c r="O125" s="12"/>
      <c r="P125" s="34"/>
      <c r="Q125" s="14" t="e">
        <f t="shared" si="3"/>
        <v>#DIV/0!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21" customHeight="1" x14ac:dyDescent="0.25">
      <c r="A126" s="9"/>
      <c r="B126" s="9"/>
      <c r="C126" s="9"/>
      <c r="D126" s="10"/>
      <c r="E126" s="10"/>
      <c r="F126" s="11"/>
      <c r="G126" s="12">
        <f t="shared" si="4"/>
        <v>121</v>
      </c>
      <c r="H126" s="11"/>
      <c r="I126" s="12">
        <f t="shared" si="5"/>
        <v>121</v>
      </c>
      <c r="J126" s="10"/>
      <c r="K126" s="9"/>
      <c r="L126" s="10"/>
      <c r="M126" s="10"/>
      <c r="N126" s="13"/>
      <c r="O126" s="12"/>
      <c r="P126" s="34"/>
      <c r="Q126" s="14" t="e">
        <f t="shared" si="3"/>
        <v>#DIV/0!</v>
      </c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21" customHeight="1" x14ac:dyDescent="0.25">
      <c r="A127" s="9"/>
      <c r="B127" s="9"/>
      <c r="C127" s="9"/>
      <c r="D127" s="10"/>
      <c r="E127" s="10"/>
      <c r="F127" s="11"/>
      <c r="G127" s="12">
        <f t="shared" si="4"/>
        <v>121</v>
      </c>
      <c r="H127" s="11"/>
      <c r="I127" s="12">
        <f t="shared" si="5"/>
        <v>121</v>
      </c>
      <c r="J127" s="10"/>
      <c r="K127" s="9"/>
      <c r="L127" s="10"/>
      <c r="M127" s="10"/>
      <c r="N127" s="13"/>
      <c r="O127" s="12"/>
      <c r="P127" s="34"/>
      <c r="Q127" s="14" t="e">
        <f t="shared" si="3"/>
        <v>#DIV/0!</v>
      </c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21" customHeight="1" x14ac:dyDescent="0.25">
      <c r="A128" s="9"/>
      <c r="B128" s="9"/>
      <c r="C128" s="9"/>
      <c r="D128" s="10"/>
      <c r="E128" s="10"/>
      <c r="F128" s="11"/>
      <c r="G128" s="12">
        <f t="shared" si="4"/>
        <v>121</v>
      </c>
      <c r="H128" s="11"/>
      <c r="I128" s="12">
        <f t="shared" si="5"/>
        <v>121</v>
      </c>
      <c r="J128" s="10"/>
      <c r="K128" s="9"/>
      <c r="L128" s="10"/>
      <c r="M128" s="10"/>
      <c r="N128" s="13"/>
      <c r="O128" s="12"/>
      <c r="P128" s="34"/>
      <c r="Q128" s="14" t="e">
        <f t="shared" si="3"/>
        <v>#DIV/0!</v>
      </c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21" customHeight="1" x14ac:dyDescent="0.25">
      <c r="A129" s="9"/>
      <c r="B129" s="9"/>
      <c r="C129" s="9"/>
      <c r="D129" s="10"/>
      <c r="E129" s="10"/>
      <c r="F129" s="11"/>
      <c r="G129" s="12">
        <f t="shared" si="4"/>
        <v>121</v>
      </c>
      <c r="H129" s="11"/>
      <c r="I129" s="12">
        <f t="shared" si="5"/>
        <v>121</v>
      </c>
      <c r="J129" s="10"/>
      <c r="K129" s="9"/>
      <c r="L129" s="10"/>
      <c r="M129" s="10"/>
      <c r="N129" s="13"/>
      <c r="O129" s="12"/>
      <c r="P129" s="34"/>
      <c r="Q129" s="14" t="e">
        <f t="shared" si="3"/>
        <v>#DIV/0!</v>
      </c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21" customHeight="1" x14ac:dyDescent="0.25">
      <c r="A130" s="9"/>
      <c r="B130" s="9"/>
      <c r="C130" s="9"/>
      <c r="D130" s="10"/>
      <c r="E130" s="10"/>
      <c r="F130" s="11"/>
      <c r="G130" s="12">
        <f t="shared" si="4"/>
        <v>121</v>
      </c>
      <c r="H130" s="11"/>
      <c r="I130" s="12">
        <f t="shared" si="5"/>
        <v>121</v>
      </c>
      <c r="J130" s="10"/>
      <c r="K130" s="9"/>
      <c r="L130" s="10"/>
      <c r="M130" s="10"/>
      <c r="N130" s="13"/>
      <c r="O130" s="12"/>
      <c r="P130" s="34"/>
      <c r="Q130" s="14" t="e">
        <f t="shared" si="3"/>
        <v>#DIV/0!</v>
      </c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21" customHeight="1" x14ac:dyDescent="0.25">
      <c r="A131" s="9"/>
      <c r="B131" s="9"/>
      <c r="C131" s="9"/>
      <c r="D131" s="10"/>
      <c r="E131" s="10"/>
      <c r="F131" s="11"/>
      <c r="G131" s="12">
        <f t="shared" si="4"/>
        <v>121</v>
      </c>
      <c r="H131" s="11"/>
      <c r="I131" s="12">
        <f t="shared" si="5"/>
        <v>121</v>
      </c>
      <c r="J131" s="10"/>
      <c r="K131" s="9"/>
      <c r="L131" s="10"/>
      <c r="M131" s="10"/>
      <c r="N131" s="13"/>
      <c r="O131" s="12"/>
      <c r="P131" s="34"/>
      <c r="Q131" s="14" t="e">
        <f t="shared" ref="Q131:Q194" si="6">O131/N131</f>
        <v>#DIV/0!</v>
      </c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21" customHeight="1" x14ac:dyDescent="0.25">
      <c r="A132" s="9"/>
      <c r="B132" s="9"/>
      <c r="C132" s="9"/>
      <c r="D132" s="10"/>
      <c r="E132" s="10"/>
      <c r="F132" s="11"/>
      <c r="G132" s="12">
        <f t="shared" ref="G132:G195" si="7">DATEDIF(F132,DATE(2021,12,31),"Y")</f>
        <v>121</v>
      </c>
      <c r="H132" s="11"/>
      <c r="I132" s="12">
        <f t="shared" ref="I132:I195" si="8">DATEDIF(H132,DATE(2021,12,31),"Y")</f>
        <v>121</v>
      </c>
      <c r="J132" s="10"/>
      <c r="K132" s="9"/>
      <c r="L132" s="10"/>
      <c r="M132" s="10"/>
      <c r="N132" s="13"/>
      <c r="O132" s="12"/>
      <c r="P132" s="34"/>
      <c r="Q132" s="14" t="e">
        <f t="shared" si="6"/>
        <v>#DIV/0!</v>
      </c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21" customHeight="1" x14ac:dyDescent="0.25">
      <c r="A133" s="9"/>
      <c r="B133" s="9"/>
      <c r="C133" s="9"/>
      <c r="D133" s="10"/>
      <c r="E133" s="10"/>
      <c r="F133" s="11"/>
      <c r="G133" s="12">
        <f t="shared" si="7"/>
        <v>121</v>
      </c>
      <c r="H133" s="11"/>
      <c r="I133" s="12">
        <f t="shared" si="8"/>
        <v>121</v>
      </c>
      <c r="J133" s="10"/>
      <c r="K133" s="9"/>
      <c r="L133" s="10"/>
      <c r="M133" s="10"/>
      <c r="N133" s="13"/>
      <c r="O133" s="12"/>
      <c r="P133" s="34"/>
      <c r="Q133" s="14" t="e">
        <f t="shared" si="6"/>
        <v>#DIV/0!</v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21" customHeight="1" x14ac:dyDescent="0.25">
      <c r="A134" s="9"/>
      <c r="B134" s="9"/>
      <c r="C134" s="9"/>
      <c r="D134" s="10"/>
      <c r="E134" s="10"/>
      <c r="F134" s="11"/>
      <c r="G134" s="12">
        <f t="shared" si="7"/>
        <v>121</v>
      </c>
      <c r="H134" s="11"/>
      <c r="I134" s="12">
        <f t="shared" si="8"/>
        <v>121</v>
      </c>
      <c r="J134" s="10"/>
      <c r="K134" s="9"/>
      <c r="L134" s="10"/>
      <c r="M134" s="10"/>
      <c r="N134" s="13"/>
      <c r="O134" s="12"/>
      <c r="P134" s="34"/>
      <c r="Q134" s="14" t="e">
        <f t="shared" si="6"/>
        <v>#DIV/0!</v>
      </c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21" customHeight="1" x14ac:dyDescent="0.25">
      <c r="A135" s="9"/>
      <c r="B135" s="9"/>
      <c r="C135" s="9"/>
      <c r="D135" s="10"/>
      <c r="E135" s="10"/>
      <c r="F135" s="11"/>
      <c r="G135" s="12">
        <f t="shared" si="7"/>
        <v>121</v>
      </c>
      <c r="H135" s="11"/>
      <c r="I135" s="12">
        <f t="shared" si="8"/>
        <v>121</v>
      </c>
      <c r="J135" s="10"/>
      <c r="K135" s="9"/>
      <c r="L135" s="10"/>
      <c r="M135" s="10"/>
      <c r="N135" s="13"/>
      <c r="O135" s="12"/>
      <c r="P135" s="34"/>
      <c r="Q135" s="14" t="e">
        <f t="shared" si="6"/>
        <v>#DIV/0!</v>
      </c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21" customHeight="1" x14ac:dyDescent="0.25">
      <c r="A136" s="9"/>
      <c r="B136" s="9"/>
      <c r="C136" s="9"/>
      <c r="D136" s="10"/>
      <c r="E136" s="10"/>
      <c r="F136" s="11"/>
      <c r="G136" s="12">
        <f t="shared" si="7"/>
        <v>121</v>
      </c>
      <c r="H136" s="11"/>
      <c r="I136" s="12">
        <f t="shared" si="8"/>
        <v>121</v>
      </c>
      <c r="J136" s="10"/>
      <c r="K136" s="9"/>
      <c r="L136" s="10"/>
      <c r="M136" s="10"/>
      <c r="N136" s="13"/>
      <c r="O136" s="12"/>
      <c r="P136" s="34"/>
      <c r="Q136" s="14" t="e">
        <f t="shared" si="6"/>
        <v>#DIV/0!</v>
      </c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21" customHeight="1" x14ac:dyDescent="0.25">
      <c r="A137" s="9"/>
      <c r="B137" s="9"/>
      <c r="C137" s="9"/>
      <c r="D137" s="10"/>
      <c r="E137" s="10"/>
      <c r="F137" s="11"/>
      <c r="G137" s="12">
        <f t="shared" si="7"/>
        <v>121</v>
      </c>
      <c r="H137" s="11"/>
      <c r="I137" s="12">
        <f t="shared" si="8"/>
        <v>121</v>
      </c>
      <c r="J137" s="10"/>
      <c r="K137" s="9"/>
      <c r="L137" s="10"/>
      <c r="M137" s="10"/>
      <c r="N137" s="13"/>
      <c r="O137" s="12"/>
      <c r="P137" s="34"/>
      <c r="Q137" s="14" t="e">
        <f t="shared" si="6"/>
        <v>#DIV/0!</v>
      </c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21" customHeight="1" x14ac:dyDescent="0.25">
      <c r="A138" s="9"/>
      <c r="B138" s="9"/>
      <c r="C138" s="9"/>
      <c r="D138" s="10"/>
      <c r="E138" s="10"/>
      <c r="F138" s="11"/>
      <c r="G138" s="12">
        <f t="shared" si="7"/>
        <v>121</v>
      </c>
      <c r="H138" s="11"/>
      <c r="I138" s="12">
        <f t="shared" si="8"/>
        <v>121</v>
      </c>
      <c r="J138" s="10"/>
      <c r="K138" s="9"/>
      <c r="L138" s="10"/>
      <c r="M138" s="10"/>
      <c r="N138" s="13"/>
      <c r="O138" s="12"/>
      <c r="P138" s="34"/>
      <c r="Q138" s="14" t="e">
        <f t="shared" si="6"/>
        <v>#DIV/0!</v>
      </c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21" customHeight="1" x14ac:dyDescent="0.25">
      <c r="A139" s="9"/>
      <c r="B139" s="9"/>
      <c r="C139" s="9"/>
      <c r="D139" s="10"/>
      <c r="E139" s="10"/>
      <c r="F139" s="11"/>
      <c r="G139" s="12">
        <f t="shared" si="7"/>
        <v>121</v>
      </c>
      <c r="H139" s="11"/>
      <c r="I139" s="12">
        <f t="shared" si="8"/>
        <v>121</v>
      </c>
      <c r="J139" s="10"/>
      <c r="K139" s="9"/>
      <c r="L139" s="10"/>
      <c r="M139" s="10"/>
      <c r="N139" s="13"/>
      <c r="O139" s="12"/>
      <c r="P139" s="34"/>
      <c r="Q139" s="14" t="e">
        <f t="shared" si="6"/>
        <v>#DIV/0!</v>
      </c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21" customHeight="1" x14ac:dyDescent="0.25">
      <c r="A140" s="9"/>
      <c r="B140" s="9"/>
      <c r="C140" s="9"/>
      <c r="D140" s="10"/>
      <c r="E140" s="10"/>
      <c r="F140" s="11"/>
      <c r="G140" s="12">
        <f t="shared" si="7"/>
        <v>121</v>
      </c>
      <c r="H140" s="11"/>
      <c r="I140" s="12">
        <f t="shared" si="8"/>
        <v>121</v>
      </c>
      <c r="J140" s="10"/>
      <c r="K140" s="9"/>
      <c r="L140" s="10"/>
      <c r="M140" s="10"/>
      <c r="N140" s="13"/>
      <c r="O140" s="12"/>
      <c r="P140" s="34"/>
      <c r="Q140" s="14" t="e">
        <f t="shared" si="6"/>
        <v>#DIV/0!</v>
      </c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21" customHeight="1" x14ac:dyDescent="0.25">
      <c r="A141" s="9"/>
      <c r="B141" s="9"/>
      <c r="C141" s="9"/>
      <c r="D141" s="10"/>
      <c r="E141" s="10"/>
      <c r="F141" s="11"/>
      <c r="G141" s="12">
        <f t="shared" si="7"/>
        <v>121</v>
      </c>
      <c r="H141" s="11"/>
      <c r="I141" s="12">
        <f t="shared" si="8"/>
        <v>121</v>
      </c>
      <c r="J141" s="10"/>
      <c r="K141" s="9"/>
      <c r="L141" s="10"/>
      <c r="M141" s="10"/>
      <c r="N141" s="13"/>
      <c r="O141" s="12"/>
      <c r="P141" s="34"/>
      <c r="Q141" s="14" t="e">
        <f t="shared" si="6"/>
        <v>#DIV/0!</v>
      </c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21" customHeight="1" x14ac:dyDescent="0.25">
      <c r="A142" s="9"/>
      <c r="B142" s="9"/>
      <c r="C142" s="9"/>
      <c r="D142" s="10"/>
      <c r="E142" s="10"/>
      <c r="F142" s="11"/>
      <c r="G142" s="12">
        <f t="shared" si="7"/>
        <v>121</v>
      </c>
      <c r="H142" s="11"/>
      <c r="I142" s="12">
        <f t="shared" si="8"/>
        <v>121</v>
      </c>
      <c r="J142" s="10"/>
      <c r="K142" s="9"/>
      <c r="L142" s="10"/>
      <c r="M142" s="10"/>
      <c r="N142" s="13"/>
      <c r="O142" s="12"/>
      <c r="P142" s="34"/>
      <c r="Q142" s="14" t="e">
        <f t="shared" si="6"/>
        <v>#DIV/0!</v>
      </c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21" customHeight="1" x14ac:dyDescent="0.25">
      <c r="A143" s="9"/>
      <c r="B143" s="9"/>
      <c r="C143" s="9"/>
      <c r="D143" s="10"/>
      <c r="E143" s="10"/>
      <c r="F143" s="11"/>
      <c r="G143" s="12">
        <f t="shared" si="7"/>
        <v>121</v>
      </c>
      <c r="H143" s="11"/>
      <c r="I143" s="12">
        <f t="shared" si="8"/>
        <v>121</v>
      </c>
      <c r="J143" s="10"/>
      <c r="K143" s="9"/>
      <c r="L143" s="10"/>
      <c r="M143" s="10"/>
      <c r="N143" s="13"/>
      <c r="O143" s="12"/>
      <c r="P143" s="34"/>
      <c r="Q143" s="14" t="e">
        <f t="shared" si="6"/>
        <v>#DIV/0!</v>
      </c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ht="21" customHeight="1" x14ac:dyDescent="0.25">
      <c r="A144" s="9"/>
      <c r="B144" s="9"/>
      <c r="C144" s="9"/>
      <c r="D144" s="10"/>
      <c r="E144" s="10"/>
      <c r="F144" s="11"/>
      <c r="G144" s="12">
        <f t="shared" si="7"/>
        <v>121</v>
      </c>
      <c r="H144" s="11"/>
      <c r="I144" s="12">
        <f t="shared" si="8"/>
        <v>121</v>
      </c>
      <c r="J144" s="10"/>
      <c r="K144" s="9"/>
      <c r="L144" s="10"/>
      <c r="M144" s="10"/>
      <c r="N144" s="13"/>
      <c r="O144" s="12"/>
      <c r="P144" s="34"/>
      <c r="Q144" s="14" t="e">
        <f t="shared" si="6"/>
        <v>#DIV/0!</v>
      </c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21" customHeight="1" x14ac:dyDescent="0.25">
      <c r="A145" s="9"/>
      <c r="B145" s="9"/>
      <c r="C145" s="9"/>
      <c r="D145" s="10"/>
      <c r="E145" s="10"/>
      <c r="F145" s="11"/>
      <c r="G145" s="12">
        <f t="shared" si="7"/>
        <v>121</v>
      </c>
      <c r="H145" s="11"/>
      <c r="I145" s="12">
        <f t="shared" si="8"/>
        <v>121</v>
      </c>
      <c r="J145" s="10"/>
      <c r="K145" s="9"/>
      <c r="L145" s="10"/>
      <c r="M145" s="10"/>
      <c r="N145" s="13"/>
      <c r="O145" s="12"/>
      <c r="P145" s="34"/>
      <c r="Q145" s="14" t="e">
        <f t="shared" si="6"/>
        <v>#DIV/0!</v>
      </c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21" customHeight="1" x14ac:dyDescent="0.25">
      <c r="A146" s="9"/>
      <c r="B146" s="9"/>
      <c r="C146" s="9"/>
      <c r="D146" s="10"/>
      <c r="E146" s="10"/>
      <c r="F146" s="11"/>
      <c r="G146" s="12">
        <f t="shared" si="7"/>
        <v>121</v>
      </c>
      <c r="H146" s="11"/>
      <c r="I146" s="12">
        <f t="shared" si="8"/>
        <v>121</v>
      </c>
      <c r="J146" s="10"/>
      <c r="K146" s="9"/>
      <c r="L146" s="10"/>
      <c r="M146" s="10"/>
      <c r="N146" s="13"/>
      <c r="O146" s="12"/>
      <c r="P146" s="34"/>
      <c r="Q146" s="14" t="e">
        <f t="shared" si="6"/>
        <v>#DIV/0!</v>
      </c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21" customHeight="1" x14ac:dyDescent="0.25">
      <c r="A147" s="9"/>
      <c r="B147" s="9"/>
      <c r="C147" s="9"/>
      <c r="D147" s="10"/>
      <c r="E147" s="10"/>
      <c r="F147" s="11"/>
      <c r="G147" s="12">
        <f t="shared" si="7"/>
        <v>121</v>
      </c>
      <c r="H147" s="11"/>
      <c r="I147" s="12">
        <f t="shared" si="8"/>
        <v>121</v>
      </c>
      <c r="J147" s="10"/>
      <c r="K147" s="9"/>
      <c r="L147" s="10"/>
      <c r="M147" s="10"/>
      <c r="N147" s="13"/>
      <c r="O147" s="12"/>
      <c r="P147" s="34"/>
      <c r="Q147" s="14" t="e">
        <f t="shared" si="6"/>
        <v>#DIV/0!</v>
      </c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21" customHeight="1" x14ac:dyDescent="0.25">
      <c r="A148" s="9"/>
      <c r="B148" s="9"/>
      <c r="C148" s="9"/>
      <c r="D148" s="10"/>
      <c r="E148" s="10"/>
      <c r="F148" s="11"/>
      <c r="G148" s="12">
        <f t="shared" si="7"/>
        <v>121</v>
      </c>
      <c r="H148" s="11"/>
      <c r="I148" s="12">
        <f t="shared" si="8"/>
        <v>121</v>
      </c>
      <c r="J148" s="10"/>
      <c r="K148" s="9"/>
      <c r="L148" s="10"/>
      <c r="M148" s="10"/>
      <c r="N148" s="13"/>
      <c r="O148" s="12"/>
      <c r="P148" s="34"/>
      <c r="Q148" s="14" t="e">
        <f t="shared" si="6"/>
        <v>#DIV/0!</v>
      </c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21" customHeight="1" x14ac:dyDescent="0.25">
      <c r="A149" s="9"/>
      <c r="B149" s="9"/>
      <c r="C149" s="9"/>
      <c r="D149" s="10"/>
      <c r="E149" s="10"/>
      <c r="F149" s="11"/>
      <c r="G149" s="12">
        <f t="shared" si="7"/>
        <v>121</v>
      </c>
      <c r="H149" s="11"/>
      <c r="I149" s="12">
        <f t="shared" si="8"/>
        <v>121</v>
      </c>
      <c r="J149" s="10"/>
      <c r="K149" s="9"/>
      <c r="L149" s="10"/>
      <c r="M149" s="10"/>
      <c r="N149" s="13"/>
      <c r="O149" s="12"/>
      <c r="P149" s="34"/>
      <c r="Q149" s="14" t="e">
        <f t="shared" si="6"/>
        <v>#DIV/0!</v>
      </c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21" customHeight="1" x14ac:dyDescent="0.25">
      <c r="A150" s="9"/>
      <c r="B150" s="9"/>
      <c r="C150" s="9"/>
      <c r="D150" s="10"/>
      <c r="E150" s="10"/>
      <c r="F150" s="11"/>
      <c r="G150" s="12">
        <f t="shared" si="7"/>
        <v>121</v>
      </c>
      <c r="H150" s="11"/>
      <c r="I150" s="12">
        <f t="shared" si="8"/>
        <v>121</v>
      </c>
      <c r="J150" s="10"/>
      <c r="K150" s="9"/>
      <c r="L150" s="10"/>
      <c r="M150" s="10"/>
      <c r="N150" s="13"/>
      <c r="O150" s="12"/>
      <c r="P150" s="34"/>
      <c r="Q150" s="14" t="e">
        <f t="shared" si="6"/>
        <v>#DIV/0!</v>
      </c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21" customHeight="1" x14ac:dyDescent="0.25">
      <c r="A151" s="9"/>
      <c r="B151" s="9"/>
      <c r="C151" s="9"/>
      <c r="D151" s="10"/>
      <c r="E151" s="10"/>
      <c r="F151" s="11"/>
      <c r="G151" s="12">
        <f t="shared" si="7"/>
        <v>121</v>
      </c>
      <c r="H151" s="11"/>
      <c r="I151" s="12">
        <f t="shared" si="8"/>
        <v>121</v>
      </c>
      <c r="J151" s="10"/>
      <c r="K151" s="9"/>
      <c r="L151" s="10"/>
      <c r="M151" s="10"/>
      <c r="N151" s="13"/>
      <c r="O151" s="12"/>
      <c r="P151" s="34"/>
      <c r="Q151" s="14" t="e">
        <f t="shared" si="6"/>
        <v>#DIV/0!</v>
      </c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21" customHeight="1" x14ac:dyDescent="0.25">
      <c r="A152" s="9"/>
      <c r="B152" s="9"/>
      <c r="C152" s="9"/>
      <c r="D152" s="10"/>
      <c r="E152" s="10"/>
      <c r="F152" s="11"/>
      <c r="G152" s="12">
        <f t="shared" si="7"/>
        <v>121</v>
      </c>
      <c r="H152" s="11"/>
      <c r="I152" s="12">
        <f t="shared" si="8"/>
        <v>121</v>
      </c>
      <c r="J152" s="10"/>
      <c r="K152" s="9"/>
      <c r="L152" s="10"/>
      <c r="M152" s="10"/>
      <c r="N152" s="13"/>
      <c r="O152" s="12"/>
      <c r="P152" s="34"/>
      <c r="Q152" s="14" t="e">
        <f t="shared" si="6"/>
        <v>#DIV/0!</v>
      </c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21" customHeight="1" x14ac:dyDescent="0.25">
      <c r="A153" s="9"/>
      <c r="B153" s="9"/>
      <c r="C153" s="9"/>
      <c r="D153" s="10"/>
      <c r="E153" s="10"/>
      <c r="F153" s="11"/>
      <c r="G153" s="12">
        <f t="shared" si="7"/>
        <v>121</v>
      </c>
      <c r="H153" s="11"/>
      <c r="I153" s="12">
        <f t="shared" si="8"/>
        <v>121</v>
      </c>
      <c r="J153" s="10"/>
      <c r="K153" s="9"/>
      <c r="L153" s="10"/>
      <c r="M153" s="10"/>
      <c r="N153" s="13"/>
      <c r="O153" s="12"/>
      <c r="P153" s="34"/>
      <c r="Q153" s="14" t="e">
        <f t="shared" si="6"/>
        <v>#DIV/0!</v>
      </c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21" customHeight="1" x14ac:dyDescent="0.25">
      <c r="A154" s="9"/>
      <c r="B154" s="9"/>
      <c r="C154" s="9"/>
      <c r="D154" s="10"/>
      <c r="E154" s="10"/>
      <c r="F154" s="11"/>
      <c r="G154" s="12">
        <f t="shared" si="7"/>
        <v>121</v>
      </c>
      <c r="H154" s="11"/>
      <c r="I154" s="12">
        <f t="shared" si="8"/>
        <v>121</v>
      </c>
      <c r="J154" s="10"/>
      <c r="K154" s="9"/>
      <c r="L154" s="10"/>
      <c r="M154" s="10"/>
      <c r="N154" s="13"/>
      <c r="O154" s="12"/>
      <c r="P154" s="34"/>
      <c r="Q154" s="14" t="e">
        <f t="shared" si="6"/>
        <v>#DIV/0!</v>
      </c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21" customHeight="1" x14ac:dyDescent="0.25">
      <c r="A155" s="9"/>
      <c r="B155" s="9"/>
      <c r="C155" s="9"/>
      <c r="D155" s="10"/>
      <c r="E155" s="10"/>
      <c r="F155" s="11"/>
      <c r="G155" s="12">
        <f t="shared" si="7"/>
        <v>121</v>
      </c>
      <c r="H155" s="11"/>
      <c r="I155" s="12">
        <f t="shared" si="8"/>
        <v>121</v>
      </c>
      <c r="J155" s="10"/>
      <c r="K155" s="9"/>
      <c r="L155" s="10"/>
      <c r="M155" s="10"/>
      <c r="N155" s="13"/>
      <c r="O155" s="12"/>
      <c r="P155" s="34"/>
      <c r="Q155" s="14" t="e">
        <f t="shared" si="6"/>
        <v>#DIV/0!</v>
      </c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21" customHeight="1" x14ac:dyDescent="0.25">
      <c r="A156" s="9"/>
      <c r="B156" s="9"/>
      <c r="C156" s="9"/>
      <c r="D156" s="10"/>
      <c r="E156" s="10"/>
      <c r="F156" s="11"/>
      <c r="G156" s="12">
        <f t="shared" si="7"/>
        <v>121</v>
      </c>
      <c r="H156" s="11"/>
      <c r="I156" s="12">
        <f t="shared" si="8"/>
        <v>121</v>
      </c>
      <c r="J156" s="10"/>
      <c r="K156" s="9"/>
      <c r="L156" s="10"/>
      <c r="M156" s="10"/>
      <c r="N156" s="13"/>
      <c r="O156" s="12"/>
      <c r="P156" s="34"/>
      <c r="Q156" s="14" t="e">
        <f t="shared" si="6"/>
        <v>#DIV/0!</v>
      </c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21" customHeight="1" x14ac:dyDescent="0.25">
      <c r="A157" s="9"/>
      <c r="B157" s="9"/>
      <c r="C157" s="9"/>
      <c r="D157" s="10"/>
      <c r="E157" s="10"/>
      <c r="F157" s="11"/>
      <c r="G157" s="12">
        <f t="shared" si="7"/>
        <v>121</v>
      </c>
      <c r="H157" s="11"/>
      <c r="I157" s="12">
        <f t="shared" si="8"/>
        <v>121</v>
      </c>
      <c r="J157" s="10"/>
      <c r="K157" s="9"/>
      <c r="L157" s="10"/>
      <c r="M157" s="10"/>
      <c r="N157" s="13"/>
      <c r="O157" s="12"/>
      <c r="P157" s="34"/>
      <c r="Q157" s="14" t="e">
        <f t="shared" si="6"/>
        <v>#DIV/0!</v>
      </c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21" customHeight="1" x14ac:dyDescent="0.25">
      <c r="A158" s="9"/>
      <c r="B158" s="9"/>
      <c r="C158" s="9"/>
      <c r="D158" s="10"/>
      <c r="E158" s="10"/>
      <c r="F158" s="11"/>
      <c r="G158" s="12">
        <f t="shared" si="7"/>
        <v>121</v>
      </c>
      <c r="H158" s="11"/>
      <c r="I158" s="12">
        <f t="shared" si="8"/>
        <v>121</v>
      </c>
      <c r="J158" s="10"/>
      <c r="K158" s="9"/>
      <c r="L158" s="10"/>
      <c r="M158" s="10"/>
      <c r="N158" s="13"/>
      <c r="O158" s="12"/>
      <c r="P158" s="34"/>
      <c r="Q158" s="14" t="e">
        <f t="shared" si="6"/>
        <v>#DIV/0!</v>
      </c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21" customHeight="1" x14ac:dyDescent="0.25">
      <c r="A159" s="9"/>
      <c r="B159" s="9"/>
      <c r="C159" s="9"/>
      <c r="D159" s="10"/>
      <c r="E159" s="10"/>
      <c r="F159" s="11"/>
      <c r="G159" s="12">
        <f t="shared" si="7"/>
        <v>121</v>
      </c>
      <c r="H159" s="11"/>
      <c r="I159" s="12">
        <f t="shared" si="8"/>
        <v>121</v>
      </c>
      <c r="J159" s="10"/>
      <c r="K159" s="9"/>
      <c r="L159" s="10"/>
      <c r="M159" s="10"/>
      <c r="N159" s="13"/>
      <c r="O159" s="12"/>
      <c r="P159" s="34"/>
      <c r="Q159" s="14" t="e">
        <f t="shared" si="6"/>
        <v>#DIV/0!</v>
      </c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21" customHeight="1" x14ac:dyDescent="0.25">
      <c r="A160" s="9"/>
      <c r="B160" s="9"/>
      <c r="C160" s="9"/>
      <c r="D160" s="10"/>
      <c r="E160" s="10"/>
      <c r="F160" s="11"/>
      <c r="G160" s="12">
        <f t="shared" si="7"/>
        <v>121</v>
      </c>
      <c r="H160" s="11"/>
      <c r="I160" s="12">
        <f t="shared" si="8"/>
        <v>121</v>
      </c>
      <c r="J160" s="10"/>
      <c r="K160" s="9"/>
      <c r="L160" s="10"/>
      <c r="M160" s="10"/>
      <c r="N160" s="13"/>
      <c r="O160" s="12"/>
      <c r="P160" s="34"/>
      <c r="Q160" s="14" t="e">
        <f t="shared" si="6"/>
        <v>#DIV/0!</v>
      </c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ht="21" customHeight="1" x14ac:dyDescent="0.25">
      <c r="A161" s="9"/>
      <c r="B161" s="9"/>
      <c r="C161" s="9"/>
      <c r="D161" s="10"/>
      <c r="E161" s="10"/>
      <c r="F161" s="11"/>
      <c r="G161" s="12">
        <f t="shared" si="7"/>
        <v>121</v>
      </c>
      <c r="H161" s="11"/>
      <c r="I161" s="12">
        <f t="shared" si="8"/>
        <v>121</v>
      </c>
      <c r="J161" s="10"/>
      <c r="K161" s="9"/>
      <c r="L161" s="10"/>
      <c r="M161" s="10"/>
      <c r="N161" s="13"/>
      <c r="O161" s="12"/>
      <c r="P161" s="34"/>
      <c r="Q161" s="14" t="e">
        <f t="shared" si="6"/>
        <v>#DIV/0!</v>
      </c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21" customHeight="1" x14ac:dyDescent="0.25">
      <c r="A162" s="9"/>
      <c r="B162" s="9"/>
      <c r="C162" s="9"/>
      <c r="D162" s="10"/>
      <c r="E162" s="10"/>
      <c r="F162" s="11"/>
      <c r="G162" s="12">
        <f t="shared" si="7"/>
        <v>121</v>
      </c>
      <c r="H162" s="11"/>
      <c r="I162" s="12">
        <f t="shared" si="8"/>
        <v>121</v>
      </c>
      <c r="J162" s="10"/>
      <c r="K162" s="9"/>
      <c r="L162" s="10"/>
      <c r="M162" s="10"/>
      <c r="N162" s="13"/>
      <c r="O162" s="12"/>
      <c r="P162" s="34"/>
      <c r="Q162" s="14" t="e">
        <f t="shared" si="6"/>
        <v>#DIV/0!</v>
      </c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21" customHeight="1" x14ac:dyDescent="0.25">
      <c r="A163" s="9"/>
      <c r="B163" s="9"/>
      <c r="C163" s="9"/>
      <c r="D163" s="10"/>
      <c r="E163" s="10"/>
      <c r="F163" s="11"/>
      <c r="G163" s="12">
        <f t="shared" si="7"/>
        <v>121</v>
      </c>
      <c r="H163" s="11"/>
      <c r="I163" s="12">
        <f t="shared" si="8"/>
        <v>121</v>
      </c>
      <c r="J163" s="10"/>
      <c r="K163" s="9"/>
      <c r="L163" s="10"/>
      <c r="M163" s="10"/>
      <c r="N163" s="13"/>
      <c r="O163" s="12"/>
      <c r="P163" s="34"/>
      <c r="Q163" s="14" t="e">
        <f t="shared" si="6"/>
        <v>#DIV/0!</v>
      </c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21" customHeight="1" x14ac:dyDescent="0.25">
      <c r="A164" s="9"/>
      <c r="B164" s="9"/>
      <c r="C164" s="9"/>
      <c r="D164" s="10"/>
      <c r="E164" s="10"/>
      <c r="F164" s="11"/>
      <c r="G164" s="12">
        <f t="shared" si="7"/>
        <v>121</v>
      </c>
      <c r="H164" s="11"/>
      <c r="I164" s="12">
        <f t="shared" si="8"/>
        <v>121</v>
      </c>
      <c r="J164" s="10"/>
      <c r="K164" s="9"/>
      <c r="L164" s="10"/>
      <c r="M164" s="10"/>
      <c r="N164" s="13"/>
      <c r="O164" s="12"/>
      <c r="P164" s="34"/>
      <c r="Q164" s="14" t="e">
        <f t="shared" si="6"/>
        <v>#DIV/0!</v>
      </c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ht="21" customHeight="1" x14ac:dyDescent="0.25">
      <c r="A165" s="9"/>
      <c r="B165" s="9"/>
      <c r="C165" s="9"/>
      <c r="D165" s="10"/>
      <c r="E165" s="10"/>
      <c r="F165" s="11"/>
      <c r="G165" s="12">
        <f t="shared" si="7"/>
        <v>121</v>
      </c>
      <c r="H165" s="11"/>
      <c r="I165" s="12">
        <f t="shared" si="8"/>
        <v>121</v>
      </c>
      <c r="J165" s="10"/>
      <c r="K165" s="9"/>
      <c r="L165" s="10"/>
      <c r="M165" s="10"/>
      <c r="N165" s="13"/>
      <c r="O165" s="12"/>
      <c r="P165" s="34"/>
      <c r="Q165" s="14" t="e">
        <f t="shared" si="6"/>
        <v>#DIV/0!</v>
      </c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21" customHeight="1" x14ac:dyDescent="0.25">
      <c r="A166" s="9"/>
      <c r="B166" s="9"/>
      <c r="C166" s="9"/>
      <c r="D166" s="10"/>
      <c r="E166" s="10"/>
      <c r="F166" s="11"/>
      <c r="G166" s="12">
        <f t="shared" si="7"/>
        <v>121</v>
      </c>
      <c r="H166" s="11"/>
      <c r="I166" s="12">
        <f t="shared" si="8"/>
        <v>121</v>
      </c>
      <c r="J166" s="10"/>
      <c r="K166" s="9"/>
      <c r="L166" s="10"/>
      <c r="M166" s="10"/>
      <c r="N166" s="13"/>
      <c r="O166" s="12"/>
      <c r="P166" s="34"/>
      <c r="Q166" s="14" t="e">
        <f t="shared" si="6"/>
        <v>#DIV/0!</v>
      </c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21" customHeight="1" x14ac:dyDescent="0.25">
      <c r="A167" s="9"/>
      <c r="B167" s="9"/>
      <c r="C167" s="9"/>
      <c r="D167" s="10"/>
      <c r="E167" s="10"/>
      <c r="F167" s="11"/>
      <c r="G167" s="12">
        <f t="shared" si="7"/>
        <v>121</v>
      </c>
      <c r="H167" s="11"/>
      <c r="I167" s="12">
        <f t="shared" si="8"/>
        <v>121</v>
      </c>
      <c r="J167" s="10"/>
      <c r="K167" s="9"/>
      <c r="L167" s="10"/>
      <c r="M167" s="10"/>
      <c r="N167" s="13"/>
      <c r="O167" s="12"/>
      <c r="P167" s="34"/>
      <c r="Q167" s="14" t="e">
        <f t="shared" si="6"/>
        <v>#DIV/0!</v>
      </c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21" customHeight="1" x14ac:dyDescent="0.25">
      <c r="A168" s="9"/>
      <c r="B168" s="9"/>
      <c r="C168" s="9"/>
      <c r="D168" s="10"/>
      <c r="E168" s="10"/>
      <c r="F168" s="11"/>
      <c r="G168" s="12">
        <f t="shared" si="7"/>
        <v>121</v>
      </c>
      <c r="H168" s="11"/>
      <c r="I168" s="12">
        <f t="shared" si="8"/>
        <v>121</v>
      </c>
      <c r="J168" s="10"/>
      <c r="K168" s="9"/>
      <c r="L168" s="10"/>
      <c r="M168" s="10"/>
      <c r="N168" s="13"/>
      <c r="O168" s="12"/>
      <c r="P168" s="34"/>
      <c r="Q168" s="14" t="e">
        <f t="shared" si="6"/>
        <v>#DIV/0!</v>
      </c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21" customHeight="1" x14ac:dyDescent="0.25">
      <c r="A169" s="9"/>
      <c r="B169" s="9"/>
      <c r="C169" s="9"/>
      <c r="D169" s="10"/>
      <c r="E169" s="10"/>
      <c r="F169" s="11"/>
      <c r="G169" s="12">
        <f t="shared" si="7"/>
        <v>121</v>
      </c>
      <c r="H169" s="11"/>
      <c r="I169" s="12">
        <f t="shared" si="8"/>
        <v>121</v>
      </c>
      <c r="J169" s="10"/>
      <c r="K169" s="9"/>
      <c r="L169" s="10"/>
      <c r="M169" s="10"/>
      <c r="N169" s="13"/>
      <c r="O169" s="12"/>
      <c r="P169" s="34"/>
      <c r="Q169" s="14" t="e">
        <f t="shared" si="6"/>
        <v>#DIV/0!</v>
      </c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21" customHeight="1" x14ac:dyDescent="0.25">
      <c r="A170" s="9"/>
      <c r="B170" s="9"/>
      <c r="C170" s="9"/>
      <c r="D170" s="10"/>
      <c r="E170" s="10"/>
      <c r="F170" s="11"/>
      <c r="G170" s="12">
        <f t="shared" si="7"/>
        <v>121</v>
      </c>
      <c r="H170" s="11"/>
      <c r="I170" s="12">
        <f t="shared" si="8"/>
        <v>121</v>
      </c>
      <c r="J170" s="10"/>
      <c r="K170" s="9"/>
      <c r="L170" s="10"/>
      <c r="M170" s="10"/>
      <c r="N170" s="13"/>
      <c r="O170" s="12"/>
      <c r="P170" s="34"/>
      <c r="Q170" s="14" t="e">
        <f t="shared" si="6"/>
        <v>#DIV/0!</v>
      </c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21" customHeight="1" x14ac:dyDescent="0.25">
      <c r="A171" s="9"/>
      <c r="B171" s="9"/>
      <c r="C171" s="9"/>
      <c r="D171" s="10"/>
      <c r="E171" s="10"/>
      <c r="F171" s="11"/>
      <c r="G171" s="12">
        <f t="shared" si="7"/>
        <v>121</v>
      </c>
      <c r="H171" s="11"/>
      <c r="I171" s="12">
        <f t="shared" si="8"/>
        <v>121</v>
      </c>
      <c r="J171" s="10"/>
      <c r="K171" s="9"/>
      <c r="L171" s="10"/>
      <c r="M171" s="10"/>
      <c r="N171" s="13"/>
      <c r="O171" s="12"/>
      <c r="P171" s="34"/>
      <c r="Q171" s="14" t="e">
        <f t="shared" si="6"/>
        <v>#DIV/0!</v>
      </c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21" customHeight="1" x14ac:dyDescent="0.25">
      <c r="A172" s="9"/>
      <c r="B172" s="9"/>
      <c r="C172" s="9"/>
      <c r="D172" s="10"/>
      <c r="E172" s="10"/>
      <c r="F172" s="11"/>
      <c r="G172" s="12">
        <f t="shared" si="7"/>
        <v>121</v>
      </c>
      <c r="H172" s="11"/>
      <c r="I172" s="12">
        <f t="shared" si="8"/>
        <v>121</v>
      </c>
      <c r="J172" s="10"/>
      <c r="K172" s="9"/>
      <c r="L172" s="10"/>
      <c r="M172" s="10"/>
      <c r="N172" s="13"/>
      <c r="O172" s="12"/>
      <c r="P172" s="34"/>
      <c r="Q172" s="14" t="e">
        <f t="shared" si="6"/>
        <v>#DIV/0!</v>
      </c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21" customHeight="1" x14ac:dyDescent="0.25">
      <c r="A173" s="9"/>
      <c r="B173" s="9"/>
      <c r="C173" s="9"/>
      <c r="D173" s="10"/>
      <c r="E173" s="10"/>
      <c r="F173" s="11"/>
      <c r="G173" s="12">
        <f t="shared" si="7"/>
        <v>121</v>
      </c>
      <c r="H173" s="11"/>
      <c r="I173" s="12">
        <f t="shared" si="8"/>
        <v>121</v>
      </c>
      <c r="J173" s="10"/>
      <c r="K173" s="9"/>
      <c r="L173" s="10"/>
      <c r="M173" s="10"/>
      <c r="N173" s="13"/>
      <c r="O173" s="12"/>
      <c r="P173" s="34"/>
      <c r="Q173" s="14" t="e">
        <f t="shared" si="6"/>
        <v>#DIV/0!</v>
      </c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21" customHeight="1" x14ac:dyDescent="0.25">
      <c r="A174" s="9"/>
      <c r="B174" s="9"/>
      <c r="C174" s="9"/>
      <c r="D174" s="10"/>
      <c r="E174" s="10"/>
      <c r="F174" s="11"/>
      <c r="G174" s="12">
        <f t="shared" si="7"/>
        <v>121</v>
      </c>
      <c r="H174" s="11"/>
      <c r="I174" s="12">
        <f t="shared" si="8"/>
        <v>121</v>
      </c>
      <c r="J174" s="10"/>
      <c r="K174" s="9"/>
      <c r="L174" s="10"/>
      <c r="M174" s="10"/>
      <c r="N174" s="13"/>
      <c r="O174" s="12"/>
      <c r="P174" s="34"/>
      <c r="Q174" s="14" t="e">
        <f t="shared" si="6"/>
        <v>#DIV/0!</v>
      </c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ht="21" customHeight="1" x14ac:dyDescent="0.25">
      <c r="A175" s="9"/>
      <c r="B175" s="9"/>
      <c r="C175" s="9"/>
      <c r="D175" s="10"/>
      <c r="E175" s="10"/>
      <c r="F175" s="11"/>
      <c r="G175" s="12">
        <f t="shared" si="7"/>
        <v>121</v>
      </c>
      <c r="H175" s="11"/>
      <c r="I175" s="12">
        <f t="shared" si="8"/>
        <v>121</v>
      </c>
      <c r="J175" s="10"/>
      <c r="K175" s="9"/>
      <c r="L175" s="10"/>
      <c r="M175" s="10"/>
      <c r="N175" s="13"/>
      <c r="O175" s="12"/>
      <c r="P175" s="34"/>
      <c r="Q175" s="14" t="e">
        <f t="shared" si="6"/>
        <v>#DIV/0!</v>
      </c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21" customHeight="1" x14ac:dyDescent="0.25">
      <c r="A176" s="9"/>
      <c r="B176" s="9"/>
      <c r="C176" s="9"/>
      <c r="D176" s="10"/>
      <c r="E176" s="10"/>
      <c r="F176" s="11"/>
      <c r="G176" s="12">
        <f t="shared" si="7"/>
        <v>121</v>
      </c>
      <c r="H176" s="11"/>
      <c r="I176" s="12">
        <f t="shared" si="8"/>
        <v>121</v>
      </c>
      <c r="J176" s="10"/>
      <c r="K176" s="9"/>
      <c r="L176" s="10"/>
      <c r="M176" s="10"/>
      <c r="N176" s="13"/>
      <c r="O176" s="12"/>
      <c r="P176" s="34"/>
      <c r="Q176" s="14" t="e">
        <f t="shared" si="6"/>
        <v>#DIV/0!</v>
      </c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21" customHeight="1" x14ac:dyDescent="0.25">
      <c r="A177" s="9"/>
      <c r="B177" s="9"/>
      <c r="C177" s="9"/>
      <c r="D177" s="10"/>
      <c r="E177" s="10"/>
      <c r="F177" s="11"/>
      <c r="G177" s="12">
        <f t="shared" si="7"/>
        <v>121</v>
      </c>
      <c r="H177" s="11"/>
      <c r="I177" s="12">
        <f t="shared" si="8"/>
        <v>121</v>
      </c>
      <c r="J177" s="10"/>
      <c r="K177" s="9"/>
      <c r="L177" s="10"/>
      <c r="M177" s="10"/>
      <c r="N177" s="13"/>
      <c r="O177" s="12"/>
      <c r="P177" s="34"/>
      <c r="Q177" s="14" t="e">
        <f t="shared" si="6"/>
        <v>#DIV/0!</v>
      </c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21" customHeight="1" x14ac:dyDescent="0.25">
      <c r="A178" s="9"/>
      <c r="B178" s="9"/>
      <c r="C178" s="9"/>
      <c r="D178" s="10"/>
      <c r="E178" s="10"/>
      <c r="F178" s="11"/>
      <c r="G178" s="12">
        <f t="shared" si="7"/>
        <v>121</v>
      </c>
      <c r="H178" s="11"/>
      <c r="I178" s="12">
        <f t="shared" si="8"/>
        <v>121</v>
      </c>
      <c r="J178" s="10"/>
      <c r="K178" s="9"/>
      <c r="L178" s="10"/>
      <c r="M178" s="10"/>
      <c r="N178" s="13"/>
      <c r="O178" s="12"/>
      <c r="P178" s="34"/>
      <c r="Q178" s="14" t="e">
        <f t="shared" si="6"/>
        <v>#DIV/0!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21" customHeight="1" x14ac:dyDescent="0.25">
      <c r="A179" s="9"/>
      <c r="B179" s="9"/>
      <c r="C179" s="9"/>
      <c r="D179" s="10"/>
      <c r="E179" s="10"/>
      <c r="F179" s="11"/>
      <c r="G179" s="12">
        <f t="shared" si="7"/>
        <v>121</v>
      </c>
      <c r="H179" s="11"/>
      <c r="I179" s="12">
        <f t="shared" si="8"/>
        <v>121</v>
      </c>
      <c r="J179" s="10"/>
      <c r="K179" s="9"/>
      <c r="L179" s="10"/>
      <c r="M179" s="10"/>
      <c r="N179" s="13"/>
      <c r="O179" s="12"/>
      <c r="P179" s="34"/>
      <c r="Q179" s="14" t="e">
        <f t="shared" si="6"/>
        <v>#DIV/0!</v>
      </c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21" customHeight="1" x14ac:dyDescent="0.25">
      <c r="A180" s="9"/>
      <c r="B180" s="9"/>
      <c r="C180" s="9"/>
      <c r="D180" s="10"/>
      <c r="E180" s="10"/>
      <c r="F180" s="11"/>
      <c r="G180" s="12">
        <f t="shared" si="7"/>
        <v>121</v>
      </c>
      <c r="H180" s="11"/>
      <c r="I180" s="12">
        <f t="shared" si="8"/>
        <v>121</v>
      </c>
      <c r="J180" s="10"/>
      <c r="K180" s="9"/>
      <c r="L180" s="10"/>
      <c r="M180" s="10"/>
      <c r="N180" s="13"/>
      <c r="O180" s="12"/>
      <c r="P180" s="34"/>
      <c r="Q180" s="14" t="e">
        <f t="shared" si="6"/>
        <v>#DIV/0!</v>
      </c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21" customHeight="1" x14ac:dyDescent="0.25">
      <c r="A181" s="9"/>
      <c r="B181" s="9"/>
      <c r="C181" s="9"/>
      <c r="D181" s="10"/>
      <c r="E181" s="10"/>
      <c r="F181" s="11"/>
      <c r="G181" s="12">
        <f t="shared" si="7"/>
        <v>121</v>
      </c>
      <c r="H181" s="11"/>
      <c r="I181" s="12">
        <f t="shared" si="8"/>
        <v>121</v>
      </c>
      <c r="J181" s="10"/>
      <c r="K181" s="9"/>
      <c r="L181" s="10"/>
      <c r="M181" s="10"/>
      <c r="N181" s="13"/>
      <c r="O181" s="12"/>
      <c r="P181" s="34"/>
      <c r="Q181" s="14" t="e">
        <f t="shared" si="6"/>
        <v>#DIV/0!</v>
      </c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21" customHeight="1" x14ac:dyDescent="0.25">
      <c r="A182" s="9"/>
      <c r="B182" s="9"/>
      <c r="C182" s="9"/>
      <c r="D182" s="10"/>
      <c r="E182" s="10"/>
      <c r="F182" s="11"/>
      <c r="G182" s="12">
        <f t="shared" si="7"/>
        <v>121</v>
      </c>
      <c r="H182" s="11"/>
      <c r="I182" s="12">
        <f t="shared" si="8"/>
        <v>121</v>
      </c>
      <c r="J182" s="10"/>
      <c r="K182" s="9"/>
      <c r="L182" s="10"/>
      <c r="M182" s="10"/>
      <c r="N182" s="13"/>
      <c r="O182" s="12"/>
      <c r="P182" s="34"/>
      <c r="Q182" s="14" t="e">
        <f t="shared" si="6"/>
        <v>#DIV/0!</v>
      </c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21" customHeight="1" x14ac:dyDescent="0.25">
      <c r="A183" s="9"/>
      <c r="B183" s="9"/>
      <c r="C183" s="9"/>
      <c r="D183" s="10"/>
      <c r="E183" s="10"/>
      <c r="F183" s="11"/>
      <c r="G183" s="12">
        <f t="shared" si="7"/>
        <v>121</v>
      </c>
      <c r="H183" s="11"/>
      <c r="I183" s="12">
        <f t="shared" si="8"/>
        <v>121</v>
      </c>
      <c r="J183" s="10"/>
      <c r="K183" s="9"/>
      <c r="L183" s="10"/>
      <c r="M183" s="10"/>
      <c r="N183" s="13"/>
      <c r="O183" s="12"/>
      <c r="P183" s="34"/>
      <c r="Q183" s="14" t="e">
        <f t="shared" si="6"/>
        <v>#DIV/0!</v>
      </c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21" customHeight="1" x14ac:dyDescent="0.25">
      <c r="A184" s="9"/>
      <c r="B184" s="9"/>
      <c r="C184" s="9"/>
      <c r="D184" s="10"/>
      <c r="E184" s="10"/>
      <c r="F184" s="11"/>
      <c r="G184" s="12">
        <f t="shared" si="7"/>
        <v>121</v>
      </c>
      <c r="H184" s="11"/>
      <c r="I184" s="12">
        <f t="shared" si="8"/>
        <v>121</v>
      </c>
      <c r="J184" s="10"/>
      <c r="K184" s="9"/>
      <c r="L184" s="10"/>
      <c r="M184" s="10"/>
      <c r="N184" s="13"/>
      <c r="O184" s="12"/>
      <c r="P184" s="34"/>
      <c r="Q184" s="14" t="e">
        <f t="shared" si="6"/>
        <v>#DIV/0!</v>
      </c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21" customHeight="1" x14ac:dyDescent="0.25">
      <c r="A185" s="9"/>
      <c r="B185" s="9"/>
      <c r="C185" s="9"/>
      <c r="D185" s="10"/>
      <c r="E185" s="10"/>
      <c r="F185" s="11"/>
      <c r="G185" s="12">
        <f t="shared" si="7"/>
        <v>121</v>
      </c>
      <c r="H185" s="11"/>
      <c r="I185" s="12">
        <f t="shared" si="8"/>
        <v>121</v>
      </c>
      <c r="J185" s="10"/>
      <c r="K185" s="9"/>
      <c r="L185" s="10"/>
      <c r="M185" s="10"/>
      <c r="N185" s="13"/>
      <c r="O185" s="12"/>
      <c r="P185" s="34"/>
      <c r="Q185" s="14" t="e">
        <f t="shared" si="6"/>
        <v>#DIV/0!</v>
      </c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ht="21" customHeight="1" x14ac:dyDescent="0.25">
      <c r="A186" s="9"/>
      <c r="B186" s="9"/>
      <c r="C186" s="9"/>
      <c r="D186" s="10"/>
      <c r="E186" s="10"/>
      <c r="F186" s="11"/>
      <c r="G186" s="12">
        <f t="shared" si="7"/>
        <v>121</v>
      </c>
      <c r="H186" s="11"/>
      <c r="I186" s="12">
        <f t="shared" si="8"/>
        <v>121</v>
      </c>
      <c r="J186" s="10"/>
      <c r="K186" s="9"/>
      <c r="L186" s="10"/>
      <c r="M186" s="10"/>
      <c r="N186" s="13"/>
      <c r="O186" s="12"/>
      <c r="P186" s="34"/>
      <c r="Q186" s="14" t="e">
        <f t="shared" si="6"/>
        <v>#DIV/0!</v>
      </c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21" customHeight="1" x14ac:dyDescent="0.25">
      <c r="A187" s="9"/>
      <c r="B187" s="9"/>
      <c r="C187" s="9"/>
      <c r="D187" s="10"/>
      <c r="E187" s="10"/>
      <c r="F187" s="11"/>
      <c r="G187" s="12">
        <f t="shared" si="7"/>
        <v>121</v>
      </c>
      <c r="H187" s="11"/>
      <c r="I187" s="12">
        <f t="shared" si="8"/>
        <v>121</v>
      </c>
      <c r="J187" s="10"/>
      <c r="K187" s="9"/>
      <c r="L187" s="10"/>
      <c r="M187" s="10"/>
      <c r="N187" s="13"/>
      <c r="O187" s="12"/>
      <c r="P187" s="34"/>
      <c r="Q187" s="14" t="e">
        <f t="shared" si="6"/>
        <v>#DIV/0!</v>
      </c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21" customHeight="1" x14ac:dyDescent="0.25">
      <c r="A188" s="9"/>
      <c r="B188" s="9"/>
      <c r="C188" s="9"/>
      <c r="D188" s="10"/>
      <c r="E188" s="10"/>
      <c r="F188" s="11"/>
      <c r="G188" s="12">
        <f t="shared" si="7"/>
        <v>121</v>
      </c>
      <c r="H188" s="11"/>
      <c r="I188" s="12">
        <f t="shared" si="8"/>
        <v>121</v>
      </c>
      <c r="J188" s="10"/>
      <c r="K188" s="9"/>
      <c r="L188" s="10"/>
      <c r="M188" s="10"/>
      <c r="N188" s="13"/>
      <c r="O188" s="12"/>
      <c r="P188" s="34"/>
      <c r="Q188" s="14" t="e">
        <f t="shared" si="6"/>
        <v>#DIV/0!</v>
      </c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21" customHeight="1" x14ac:dyDescent="0.25">
      <c r="A189" s="9"/>
      <c r="B189" s="9"/>
      <c r="C189" s="9"/>
      <c r="D189" s="10"/>
      <c r="E189" s="10"/>
      <c r="F189" s="11"/>
      <c r="G189" s="12">
        <f t="shared" si="7"/>
        <v>121</v>
      </c>
      <c r="H189" s="11"/>
      <c r="I189" s="12">
        <f t="shared" si="8"/>
        <v>121</v>
      </c>
      <c r="J189" s="10"/>
      <c r="K189" s="9"/>
      <c r="L189" s="10"/>
      <c r="M189" s="10"/>
      <c r="N189" s="13"/>
      <c r="O189" s="12"/>
      <c r="P189" s="34"/>
      <c r="Q189" s="14" t="e">
        <f t="shared" si="6"/>
        <v>#DIV/0!</v>
      </c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21" customHeight="1" x14ac:dyDescent="0.25">
      <c r="A190" s="9"/>
      <c r="B190" s="9"/>
      <c r="C190" s="9"/>
      <c r="D190" s="10"/>
      <c r="E190" s="10"/>
      <c r="F190" s="11"/>
      <c r="G190" s="12">
        <f t="shared" si="7"/>
        <v>121</v>
      </c>
      <c r="H190" s="11"/>
      <c r="I190" s="12">
        <f t="shared" si="8"/>
        <v>121</v>
      </c>
      <c r="J190" s="10"/>
      <c r="K190" s="9"/>
      <c r="L190" s="10"/>
      <c r="M190" s="10"/>
      <c r="N190" s="13"/>
      <c r="O190" s="12"/>
      <c r="P190" s="34"/>
      <c r="Q190" s="14" t="e">
        <f t="shared" si="6"/>
        <v>#DIV/0!</v>
      </c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21" customHeight="1" x14ac:dyDescent="0.25">
      <c r="A191" s="9"/>
      <c r="B191" s="9"/>
      <c r="C191" s="9"/>
      <c r="D191" s="10"/>
      <c r="E191" s="10"/>
      <c r="F191" s="11"/>
      <c r="G191" s="12">
        <f t="shared" si="7"/>
        <v>121</v>
      </c>
      <c r="H191" s="11"/>
      <c r="I191" s="12">
        <f t="shared" si="8"/>
        <v>121</v>
      </c>
      <c r="J191" s="10"/>
      <c r="K191" s="9"/>
      <c r="L191" s="10"/>
      <c r="M191" s="10"/>
      <c r="N191" s="13"/>
      <c r="O191" s="12"/>
      <c r="P191" s="34"/>
      <c r="Q191" s="14" t="e">
        <f t="shared" si="6"/>
        <v>#DIV/0!</v>
      </c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21" customHeight="1" x14ac:dyDescent="0.25">
      <c r="A192" s="9"/>
      <c r="B192" s="9"/>
      <c r="C192" s="9"/>
      <c r="D192" s="10"/>
      <c r="E192" s="10"/>
      <c r="F192" s="11"/>
      <c r="G192" s="12">
        <f t="shared" si="7"/>
        <v>121</v>
      </c>
      <c r="H192" s="11"/>
      <c r="I192" s="12">
        <f t="shared" si="8"/>
        <v>121</v>
      </c>
      <c r="J192" s="10"/>
      <c r="K192" s="9"/>
      <c r="L192" s="10"/>
      <c r="M192" s="10"/>
      <c r="N192" s="13"/>
      <c r="O192" s="12"/>
      <c r="P192" s="34"/>
      <c r="Q192" s="14" t="e">
        <f t="shared" si="6"/>
        <v>#DIV/0!</v>
      </c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21" customHeight="1" x14ac:dyDescent="0.25">
      <c r="A193" s="9"/>
      <c r="B193" s="9"/>
      <c r="C193" s="9"/>
      <c r="D193" s="10"/>
      <c r="E193" s="10"/>
      <c r="F193" s="11"/>
      <c r="G193" s="12">
        <f t="shared" si="7"/>
        <v>121</v>
      </c>
      <c r="H193" s="11"/>
      <c r="I193" s="12">
        <f t="shared" si="8"/>
        <v>121</v>
      </c>
      <c r="J193" s="10"/>
      <c r="K193" s="9"/>
      <c r="L193" s="10"/>
      <c r="M193" s="10"/>
      <c r="N193" s="13"/>
      <c r="O193" s="12"/>
      <c r="P193" s="34"/>
      <c r="Q193" s="14" t="e">
        <f t="shared" si="6"/>
        <v>#DIV/0!</v>
      </c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21" customHeight="1" x14ac:dyDescent="0.25">
      <c r="A194" s="9"/>
      <c r="B194" s="9"/>
      <c r="C194" s="9"/>
      <c r="D194" s="10"/>
      <c r="E194" s="10"/>
      <c r="F194" s="11"/>
      <c r="G194" s="12">
        <f t="shared" si="7"/>
        <v>121</v>
      </c>
      <c r="H194" s="11"/>
      <c r="I194" s="12">
        <f t="shared" si="8"/>
        <v>121</v>
      </c>
      <c r="J194" s="10"/>
      <c r="K194" s="9"/>
      <c r="L194" s="10"/>
      <c r="M194" s="10"/>
      <c r="N194" s="13"/>
      <c r="O194" s="12"/>
      <c r="P194" s="34"/>
      <c r="Q194" s="14" t="e">
        <f t="shared" si="6"/>
        <v>#DIV/0!</v>
      </c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21" customHeight="1" x14ac:dyDescent="0.25">
      <c r="A195" s="9"/>
      <c r="B195" s="9"/>
      <c r="C195" s="9"/>
      <c r="D195" s="10"/>
      <c r="E195" s="10"/>
      <c r="F195" s="11"/>
      <c r="G195" s="12">
        <f t="shared" si="7"/>
        <v>121</v>
      </c>
      <c r="H195" s="11"/>
      <c r="I195" s="12">
        <f t="shared" si="8"/>
        <v>121</v>
      </c>
      <c r="J195" s="10"/>
      <c r="K195" s="9"/>
      <c r="L195" s="10"/>
      <c r="M195" s="10"/>
      <c r="N195" s="13"/>
      <c r="O195" s="12"/>
      <c r="P195" s="34"/>
      <c r="Q195" s="14" t="e">
        <f t="shared" ref="Q195:Q258" si="9">O195/N195</f>
        <v>#DIV/0!</v>
      </c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21" customHeight="1" x14ac:dyDescent="0.25">
      <c r="A196" s="9"/>
      <c r="B196" s="9"/>
      <c r="C196" s="9"/>
      <c r="D196" s="10"/>
      <c r="E196" s="10"/>
      <c r="F196" s="11"/>
      <c r="G196" s="12">
        <f t="shared" ref="G196:G259" si="10">DATEDIF(F196,DATE(2021,12,31),"Y")</f>
        <v>121</v>
      </c>
      <c r="H196" s="11"/>
      <c r="I196" s="12">
        <f t="shared" ref="I196:I259" si="11">DATEDIF(H196,DATE(2021,12,31),"Y")</f>
        <v>121</v>
      </c>
      <c r="J196" s="10"/>
      <c r="K196" s="9"/>
      <c r="L196" s="10"/>
      <c r="M196" s="10"/>
      <c r="N196" s="13"/>
      <c r="O196" s="12"/>
      <c r="P196" s="34"/>
      <c r="Q196" s="14" t="e">
        <f t="shared" si="9"/>
        <v>#DIV/0!</v>
      </c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21" customHeight="1" x14ac:dyDescent="0.25">
      <c r="A197" s="9"/>
      <c r="B197" s="9"/>
      <c r="C197" s="9"/>
      <c r="D197" s="10"/>
      <c r="E197" s="10"/>
      <c r="F197" s="11"/>
      <c r="G197" s="12">
        <f t="shared" si="10"/>
        <v>121</v>
      </c>
      <c r="H197" s="11"/>
      <c r="I197" s="12">
        <f t="shared" si="11"/>
        <v>121</v>
      </c>
      <c r="J197" s="10"/>
      <c r="K197" s="9"/>
      <c r="L197" s="10"/>
      <c r="M197" s="10"/>
      <c r="N197" s="13"/>
      <c r="O197" s="12"/>
      <c r="P197" s="34"/>
      <c r="Q197" s="14" t="e">
        <f t="shared" si="9"/>
        <v>#DIV/0!</v>
      </c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21" customHeight="1" x14ac:dyDescent="0.25">
      <c r="A198" s="9"/>
      <c r="B198" s="9"/>
      <c r="C198" s="9"/>
      <c r="D198" s="10"/>
      <c r="E198" s="10"/>
      <c r="F198" s="11"/>
      <c r="G198" s="12">
        <f t="shared" si="10"/>
        <v>121</v>
      </c>
      <c r="H198" s="11"/>
      <c r="I198" s="12">
        <f t="shared" si="11"/>
        <v>121</v>
      </c>
      <c r="J198" s="10"/>
      <c r="K198" s="9"/>
      <c r="L198" s="10"/>
      <c r="M198" s="10"/>
      <c r="N198" s="13"/>
      <c r="O198" s="12"/>
      <c r="P198" s="34"/>
      <c r="Q198" s="14" t="e">
        <f t="shared" si="9"/>
        <v>#DIV/0!</v>
      </c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ht="21" customHeight="1" x14ac:dyDescent="0.25">
      <c r="A199" s="9"/>
      <c r="B199" s="9"/>
      <c r="C199" s="9"/>
      <c r="D199" s="10"/>
      <c r="E199" s="10"/>
      <c r="F199" s="11"/>
      <c r="G199" s="12">
        <f t="shared" si="10"/>
        <v>121</v>
      </c>
      <c r="H199" s="11"/>
      <c r="I199" s="12">
        <f t="shared" si="11"/>
        <v>121</v>
      </c>
      <c r="J199" s="10"/>
      <c r="K199" s="9"/>
      <c r="L199" s="10"/>
      <c r="M199" s="10"/>
      <c r="N199" s="13"/>
      <c r="O199" s="12"/>
      <c r="P199" s="34"/>
      <c r="Q199" s="14" t="e">
        <f t="shared" si="9"/>
        <v>#DIV/0!</v>
      </c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21" customHeight="1" x14ac:dyDescent="0.25">
      <c r="A200" s="9"/>
      <c r="B200" s="9"/>
      <c r="C200" s="9"/>
      <c r="D200" s="10"/>
      <c r="E200" s="10"/>
      <c r="F200" s="11"/>
      <c r="G200" s="12">
        <f t="shared" si="10"/>
        <v>121</v>
      </c>
      <c r="H200" s="11"/>
      <c r="I200" s="12">
        <f t="shared" si="11"/>
        <v>121</v>
      </c>
      <c r="J200" s="10"/>
      <c r="K200" s="9"/>
      <c r="L200" s="10"/>
      <c r="M200" s="10"/>
      <c r="N200" s="13"/>
      <c r="O200" s="12"/>
      <c r="P200" s="34"/>
      <c r="Q200" s="14" t="e">
        <f t="shared" si="9"/>
        <v>#DIV/0!</v>
      </c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21" customHeight="1" x14ac:dyDescent="0.25">
      <c r="A201" s="9"/>
      <c r="B201" s="9"/>
      <c r="C201" s="9"/>
      <c r="D201" s="10"/>
      <c r="E201" s="10"/>
      <c r="F201" s="11"/>
      <c r="G201" s="12">
        <f t="shared" si="10"/>
        <v>121</v>
      </c>
      <c r="H201" s="11"/>
      <c r="I201" s="12">
        <f t="shared" si="11"/>
        <v>121</v>
      </c>
      <c r="J201" s="10"/>
      <c r="K201" s="9"/>
      <c r="L201" s="10"/>
      <c r="M201" s="10"/>
      <c r="N201" s="13"/>
      <c r="O201" s="12"/>
      <c r="P201" s="34"/>
      <c r="Q201" s="14" t="e">
        <f t="shared" si="9"/>
        <v>#DIV/0!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21" customHeight="1" x14ac:dyDescent="0.25">
      <c r="A202" s="9"/>
      <c r="B202" s="9"/>
      <c r="C202" s="9"/>
      <c r="D202" s="10"/>
      <c r="E202" s="10"/>
      <c r="F202" s="11"/>
      <c r="G202" s="12">
        <f t="shared" si="10"/>
        <v>121</v>
      </c>
      <c r="H202" s="11"/>
      <c r="I202" s="12">
        <f t="shared" si="11"/>
        <v>121</v>
      </c>
      <c r="J202" s="10"/>
      <c r="K202" s="9"/>
      <c r="L202" s="10"/>
      <c r="M202" s="10"/>
      <c r="N202" s="13"/>
      <c r="O202" s="12"/>
      <c r="P202" s="34"/>
      <c r="Q202" s="14" t="e">
        <f t="shared" si="9"/>
        <v>#DIV/0!</v>
      </c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21" customHeight="1" x14ac:dyDescent="0.25">
      <c r="A203" s="9"/>
      <c r="B203" s="9"/>
      <c r="C203" s="9"/>
      <c r="D203" s="10"/>
      <c r="E203" s="10"/>
      <c r="F203" s="11"/>
      <c r="G203" s="12">
        <f t="shared" si="10"/>
        <v>121</v>
      </c>
      <c r="H203" s="11"/>
      <c r="I203" s="12">
        <f t="shared" si="11"/>
        <v>121</v>
      </c>
      <c r="J203" s="10"/>
      <c r="K203" s="9"/>
      <c r="L203" s="10"/>
      <c r="M203" s="10"/>
      <c r="N203" s="13"/>
      <c r="O203" s="12"/>
      <c r="P203" s="34"/>
      <c r="Q203" s="14" t="e">
        <f t="shared" si="9"/>
        <v>#DIV/0!</v>
      </c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21" customHeight="1" x14ac:dyDescent="0.25">
      <c r="A204" s="9"/>
      <c r="B204" s="9"/>
      <c r="C204" s="9"/>
      <c r="D204" s="10"/>
      <c r="E204" s="10"/>
      <c r="F204" s="11"/>
      <c r="G204" s="12">
        <f t="shared" si="10"/>
        <v>121</v>
      </c>
      <c r="H204" s="11"/>
      <c r="I204" s="12">
        <f t="shared" si="11"/>
        <v>121</v>
      </c>
      <c r="J204" s="10"/>
      <c r="K204" s="9"/>
      <c r="L204" s="10"/>
      <c r="M204" s="10"/>
      <c r="N204" s="13"/>
      <c r="O204" s="12"/>
      <c r="P204" s="34"/>
      <c r="Q204" s="14" t="e">
        <f t="shared" si="9"/>
        <v>#DIV/0!</v>
      </c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21" customHeight="1" x14ac:dyDescent="0.25">
      <c r="A205" s="9"/>
      <c r="B205" s="9"/>
      <c r="C205" s="9"/>
      <c r="D205" s="10"/>
      <c r="E205" s="10"/>
      <c r="F205" s="11"/>
      <c r="G205" s="12">
        <f t="shared" si="10"/>
        <v>121</v>
      </c>
      <c r="H205" s="11"/>
      <c r="I205" s="12">
        <f t="shared" si="11"/>
        <v>121</v>
      </c>
      <c r="J205" s="10"/>
      <c r="K205" s="9"/>
      <c r="L205" s="10"/>
      <c r="M205" s="10"/>
      <c r="N205" s="13"/>
      <c r="O205" s="12"/>
      <c r="P205" s="34"/>
      <c r="Q205" s="14" t="e">
        <f t="shared" si="9"/>
        <v>#DIV/0!</v>
      </c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21" customHeight="1" x14ac:dyDescent="0.25">
      <c r="A206" s="9"/>
      <c r="B206" s="9"/>
      <c r="C206" s="9"/>
      <c r="D206" s="10"/>
      <c r="E206" s="10"/>
      <c r="F206" s="11"/>
      <c r="G206" s="12">
        <f t="shared" si="10"/>
        <v>121</v>
      </c>
      <c r="H206" s="11"/>
      <c r="I206" s="12">
        <f t="shared" si="11"/>
        <v>121</v>
      </c>
      <c r="J206" s="10"/>
      <c r="K206" s="9"/>
      <c r="L206" s="10"/>
      <c r="M206" s="10"/>
      <c r="N206" s="13"/>
      <c r="O206" s="12"/>
      <c r="P206" s="34"/>
      <c r="Q206" s="14" t="e">
        <f t="shared" si="9"/>
        <v>#DIV/0!</v>
      </c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21" customHeight="1" x14ac:dyDescent="0.25">
      <c r="A207" s="9"/>
      <c r="B207" s="9"/>
      <c r="C207" s="9"/>
      <c r="D207" s="10"/>
      <c r="E207" s="10"/>
      <c r="F207" s="11"/>
      <c r="G207" s="12">
        <f t="shared" si="10"/>
        <v>121</v>
      </c>
      <c r="H207" s="11"/>
      <c r="I207" s="12">
        <f t="shared" si="11"/>
        <v>121</v>
      </c>
      <c r="J207" s="10"/>
      <c r="K207" s="9"/>
      <c r="L207" s="10"/>
      <c r="M207" s="10"/>
      <c r="N207" s="13"/>
      <c r="O207" s="12"/>
      <c r="P207" s="34"/>
      <c r="Q207" s="14" t="e">
        <f t="shared" si="9"/>
        <v>#DIV/0!</v>
      </c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21" customHeight="1" x14ac:dyDescent="0.25">
      <c r="A208" s="9"/>
      <c r="B208" s="9"/>
      <c r="C208" s="9"/>
      <c r="D208" s="10"/>
      <c r="E208" s="10"/>
      <c r="F208" s="11"/>
      <c r="G208" s="12">
        <f t="shared" si="10"/>
        <v>121</v>
      </c>
      <c r="H208" s="11"/>
      <c r="I208" s="12">
        <f t="shared" si="11"/>
        <v>121</v>
      </c>
      <c r="J208" s="10"/>
      <c r="K208" s="9"/>
      <c r="L208" s="10"/>
      <c r="M208" s="10"/>
      <c r="N208" s="13"/>
      <c r="O208" s="12"/>
      <c r="P208" s="34"/>
      <c r="Q208" s="14" t="e">
        <f t="shared" si="9"/>
        <v>#DIV/0!</v>
      </c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ht="21" customHeight="1" x14ac:dyDescent="0.25">
      <c r="A209" s="9"/>
      <c r="B209" s="9"/>
      <c r="C209" s="9"/>
      <c r="D209" s="10"/>
      <c r="E209" s="10"/>
      <c r="F209" s="11"/>
      <c r="G209" s="12">
        <f t="shared" si="10"/>
        <v>121</v>
      </c>
      <c r="H209" s="11"/>
      <c r="I209" s="12">
        <f t="shared" si="11"/>
        <v>121</v>
      </c>
      <c r="J209" s="10"/>
      <c r="K209" s="9"/>
      <c r="L209" s="10"/>
      <c r="M209" s="10"/>
      <c r="N209" s="13"/>
      <c r="O209" s="12"/>
      <c r="P209" s="34"/>
      <c r="Q209" s="14" t="e">
        <f t="shared" si="9"/>
        <v>#DIV/0!</v>
      </c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21" customHeight="1" x14ac:dyDescent="0.25">
      <c r="A210" s="9"/>
      <c r="B210" s="9"/>
      <c r="C210" s="9"/>
      <c r="D210" s="10"/>
      <c r="E210" s="10"/>
      <c r="F210" s="11"/>
      <c r="G210" s="12">
        <f t="shared" si="10"/>
        <v>121</v>
      </c>
      <c r="H210" s="11"/>
      <c r="I210" s="12">
        <f t="shared" si="11"/>
        <v>121</v>
      </c>
      <c r="J210" s="10"/>
      <c r="K210" s="9"/>
      <c r="L210" s="10"/>
      <c r="M210" s="10"/>
      <c r="N210" s="13"/>
      <c r="O210" s="12"/>
      <c r="P210" s="34"/>
      <c r="Q210" s="14" t="e">
        <f t="shared" si="9"/>
        <v>#DIV/0!</v>
      </c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21" customHeight="1" x14ac:dyDescent="0.25">
      <c r="A211" s="9"/>
      <c r="B211" s="9"/>
      <c r="C211" s="9"/>
      <c r="D211" s="10"/>
      <c r="E211" s="10"/>
      <c r="F211" s="11"/>
      <c r="G211" s="12">
        <f t="shared" si="10"/>
        <v>121</v>
      </c>
      <c r="H211" s="11"/>
      <c r="I211" s="12">
        <f t="shared" si="11"/>
        <v>121</v>
      </c>
      <c r="J211" s="10"/>
      <c r="K211" s="9"/>
      <c r="L211" s="10"/>
      <c r="M211" s="10"/>
      <c r="N211" s="13"/>
      <c r="O211" s="12"/>
      <c r="P211" s="34"/>
      <c r="Q211" s="14" t="e">
        <f t="shared" si="9"/>
        <v>#DIV/0!</v>
      </c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ht="21" customHeight="1" x14ac:dyDescent="0.25">
      <c r="A212" s="9"/>
      <c r="B212" s="9"/>
      <c r="C212" s="9"/>
      <c r="D212" s="10"/>
      <c r="E212" s="10"/>
      <c r="F212" s="11"/>
      <c r="G212" s="12">
        <f t="shared" si="10"/>
        <v>121</v>
      </c>
      <c r="H212" s="11"/>
      <c r="I212" s="12">
        <f t="shared" si="11"/>
        <v>121</v>
      </c>
      <c r="J212" s="10"/>
      <c r="K212" s="9"/>
      <c r="L212" s="10"/>
      <c r="M212" s="10"/>
      <c r="N212" s="13"/>
      <c r="O212" s="12"/>
      <c r="P212" s="34"/>
      <c r="Q212" s="14" t="e">
        <f t="shared" si="9"/>
        <v>#DIV/0!</v>
      </c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ht="21" customHeight="1" x14ac:dyDescent="0.25">
      <c r="A213" s="9"/>
      <c r="B213" s="9"/>
      <c r="C213" s="9"/>
      <c r="D213" s="10"/>
      <c r="E213" s="10"/>
      <c r="F213" s="11"/>
      <c r="G213" s="12">
        <f t="shared" si="10"/>
        <v>121</v>
      </c>
      <c r="H213" s="11"/>
      <c r="I213" s="12">
        <f t="shared" si="11"/>
        <v>121</v>
      </c>
      <c r="J213" s="10"/>
      <c r="K213" s="9"/>
      <c r="L213" s="10"/>
      <c r="M213" s="10"/>
      <c r="N213" s="13"/>
      <c r="O213" s="12"/>
      <c r="P213" s="34"/>
      <c r="Q213" s="14" t="e">
        <f t="shared" si="9"/>
        <v>#DIV/0!</v>
      </c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ht="21" customHeight="1" x14ac:dyDescent="0.25">
      <c r="A214" s="9"/>
      <c r="B214" s="9"/>
      <c r="C214" s="9"/>
      <c r="D214" s="10"/>
      <c r="E214" s="10"/>
      <c r="F214" s="11"/>
      <c r="G214" s="12">
        <f t="shared" si="10"/>
        <v>121</v>
      </c>
      <c r="H214" s="11"/>
      <c r="I214" s="12">
        <f t="shared" si="11"/>
        <v>121</v>
      </c>
      <c r="J214" s="10"/>
      <c r="K214" s="9"/>
      <c r="L214" s="10"/>
      <c r="M214" s="10"/>
      <c r="N214" s="13"/>
      <c r="O214" s="12"/>
      <c r="P214" s="34"/>
      <c r="Q214" s="14" t="e">
        <f t="shared" si="9"/>
        <v>#DIV/0!</v>
      </c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ht="21" customHeight="1" x14ac:dyDescent="0.25">
      <c r="A215" s="9"/>
      <c r="B215" s="9"/>
      <c r="C215" s="9"/>
      <c r="D215" s="10"/>
      <c r="E215" s="10"/>
      <c r="F215" s="11"/>
      <c r="G215" s="12">
        <f t="shared" si="10"/>
        <v>121</v>
      </c>
      <c r="H215" s="11"/>
      <c r="I215" s="12">
        <f t="shared" si="11"/>
        <v>121</v>
      </c>
      <c r="J215" s="10"/>
      <c r="K215" s="9"/>
      <c r="L215" s="10"/>
      <c r="M215" s="10"/>
      <c r="N215" s="13"/>
      <c r="O215" s="12"/>
      <c r="P215" s="34"/>
      <c r="Q215" s="14" t="e">
        <f t="shared" si="9"/>
        <v>#DIV/0!</v>
      </c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ht="21" customHeight="1" x14ac:dyDescent="0.25">
      <c r="A216" s="9"/>
      <c r="B216" s="9"/>
      <c r="C216" s="9"/>
      <c r="D216" s="10"/>
      <c r="E216" s="10"/>
      <c r="F216" s="11"/>
      <c r="G216" s="12">
        <f t="shared" si="10"/>
        <v>121</v>
      </c>
      <c r="H216" s="11"/>
      <c r="I216" s="12">
        <f t="shared" si="11"/>
        <v>121</v>
      </c>
      <c r="J216" s="10"/>
      <c r="K216" s="9"/>
      <c r="L216" s="10"/>
      <c r="M216" s="10"/>
      <c r="N216" s="13"/>
      <c r="O216" s="12"/>
      <c r="P216" s="34"/>
      <c r="Q216" s="14" t="e">
        <f t="shared" si="9"/>
        <v>#DIV/0!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ht="21" customHeight="1" x14ac:dyDescent="0.25">
      <c r="A217" s="9"/>
      <c r="B217" s="9"/>
      <c r="C217" s="9"/>
      <c r="D217" s="10"/>
      <c r="E217" s="10"/>
      <c r="F217" s="11"/>
      <c r="G217" s="12">
        <f t="shared" si="10"/>
        <v>121</v>
      </c>
      <c r="H217" s="11"/>
      <c r="I217" s="12">
        <f t="shared" si="11"/>
        <v>121</v>
      </c>
      <c r="J217" s="10"/>
      <c r="K217" s="9"/>
      <c r="L217" s="10"/>
      <c r="M217" s="10"/>
      <c r="N217" s="13"/>
      <c r="O217" s="12"/>
      <c r="P217" s="34"/>
      <c r="Q217" s="14" t="e">
        <f t="shared" si="9"/>
        <v>#DIV/0!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ht="21" customHeight="1" x14ac:dyDescent="0.25">
      <c r="A218" s="9"/>
      <c r="B218" s="9"/>
      <c r="C218" s="9"/>
      <c r="D218" s="10"/>
      <c r="E218" s="10"/>
      <c r="F218" s="11"/>
      <c r="G218" s="12">
        <f t="shared" si="10"/>
        <v>121</v>
      </c>
      <c r="H218" s="11"/>
      <c r="I218" s="12">
        <f t="shared" si="11"/>
        <v>121</v>
      </c>
      <c r="J218" s="10"/>
      <c r="K218" s="9"/>
      <c r="L218" s="10"/>
      <c r="M218" s="10"/>
      <c r="N218" s="13"/>
      <c r="O218" s="12"/>
      <c r="P218" s="34"/>
      <c r="Q218" s="14" t="e">
        <f t="shared" si="9"/>
        <v>#DIV/0!</v>
      </c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ht="21" customHeight="1" x14ac:dyDescent="0.25">
      <c r="A219" s="9"/>
      <c r="B219" s="9"/>
      <c r="C219" s="9"/>
      <c r="D219" s="10"/>
      <c r="E219" s="10"/>
      <c r="F219" s="11"/>
      <c r="G219" s="12">
        <f t="shared" si="10"/>
        <v>121</v>
      </c>
      <c r="H219" s="11"/>
      <c r="I219" s="12">
        <f t="shared" si="11"/>
        <v>121</v>
      </c>
      <c r="J219" s="10"/>
      <c r="K219" s="9"/>
      <c r="L219" s="10"/>
      <c r="M219" s="10"/>
      <c r="N219" s="13"/>
      <c r="O219" s="12"/>
      <c r="P219" s="34"/>
      <c r="Q219" s="14" t="e">
        <f t="shared" si="9"/>
        <v>#DIV/0!</v>
      </c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ht="21" customHeight="1" x14ac:dyDescent="0.25">
      <c r="A220" s="9"/>
      <c r="B220" s="9"/>
      <c r="C220" s="9"/>
      <c r="D220" s="10"/>
      <c r="E220" s="10"/>
      <c r="F220" s="11"/>
      <c r="G220" s="12">
        <f t="shared" si="10"/>
        <v>121</v>
      </c>
      <c r="H220" s="11"/>
      <c r="I220" s="12">
        <f t="shared" si="11"/>
        <v>121</v>
      </c>
      <c r="J220" s="10"/>
      <c r="K220" s="9"/>
      <c r="L220" s="10"/>
      <c r="M220" s="10"/>
      <c r="N220" s="13"/>
      <c r="O220" s="12"/>
      <c r="P220" s="34"/>
      <c r="Q220" s="14" t="e">
        <f t="shared" si="9"/>
        <v>#DIV/0!</v>
      </c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ht="21" customHeight="1" x14ac:dyDescent="0.25">
      <c r="A221" s="9"/>
      <c r="B221" s="9"/>
      <c r="C221" s="9"/>
      <c r="D221" s="10"/>
      <c r="E221" s="10"/>
      <c r="F221" s="11"/>
      <c r="G221" s="12">
        <f t="shared" si="10"/>
        <v>121</v>
      </c>
      <c r="H221" s="11"/>
      <c r="I221" s="12">
        <f t="shared" si="11"/>
        <v>121</v>
      </c>
      <c r="J221" s="10"/>
      <c r="K221" s="9"/>
      <c r="L221" s="10"/>
      <c r="M221" s="10"/>
      <c r="N221" s="13"/>
      <c r="O221" s="12"/>
      <c r="P221" s="34"/>
      <c r="Q221" s="14" t="e">
        <f t="shared" si="9"/>
        <v>#DIV/0!</v>
      </c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ht="21" customHeight="1" x14ac:dyDescent="0.25">
      <c r="A222" s="9"/>
      <c r="B222" s="9"/>
      <c r="C222" s="9"/>
      <c r="D222" s="10"/>
      <c r="E222" s="10"/>
      <c r="F222" s="11"/>
      <c r="G222" s="12">
        <f t="shared" si="10"/>
        <v>121</v>
      </c>
      <c r="H222" s="11"/>
      <c r="I222" s="12">
        <f t="shared" si="11"/>
        <v>121</v>
      </c>
      <c r="J222" s="10"/>
      <c r="K222" s="9"/>
      <c r="L222" s="10"/>
      <c r="M222" s="10"/>
      <c r="N222" s="13"/>
      <c r="O222" s="12"/>
      <c r="P222" s="34"/>
      <c r="Q222" s="14" t="e">
        <f t="shared" si="9"/>
        <v>#DIV/0!</v>
      </c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ht="21" customHeight="1" x14ac:dyDescent="0.25">
      <c r="A223" s="9"/>
      <c r="B223" s="9"/>
      <c r="C223" s="9"/>
      <c r="D223" s="10"/>
      <c r="E223" s="10"/>
      <c r="F223" s="11"/>
      <c r="G223" s="12">
        <f t="shared" si="10"/>
        <v>121</v>
      </c>
      <c r="H223" s="11"/>
      <c r="I223" s="12">
        <f t="shared" si="11"/>
        <v>121</v>
      </c>
      <c r="J223" s="10"/>
      <c r="K223" s="9"/>
      <c r="L223" s="10"/>
      <c r="M223" s="10"/>
      <c r="N223" s="13"/>
      <c r="O223" s="12"/>
      <c r="P223" s="34"/>
      <c r="Q223" s="14" t="e">
        <f t="shared" si="9"/>
        <v>#DIV/0!</v>
      </c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ht="21" customHeight="1" x14ac:dyDescent="0.25">
      <c r="A224" s="9"/>
      <c r="B224" s="9"/>
      <c r="C224" s="9"/>
      <c r="D224" s="10"/>
      <c r="E224" s="10"/>
      <c r="F224" s="11"/>
      <c r="G224" s="12">
        <f t="shared" si="10"/>
        <v>121</v>
      </c>
      <c r="H224" s="11"/>
      <c r="I224" s="12">
        <f t="shared" si="11"/>
        <v>121</v>
      </c>
      <c r="J224" s="10"/>
      <c r="K224" s="9"/>
      <c r="L224" s="10"/>
      <c r="M224" s="10"/>
      <c r="N224" s="13"/>
      <c r="O224" s="12"/>
      <c r="P224" s="34"/>
      <c r="Q224" s="14" t="e">
        <f t="shared" si="9"/>
        <v>#DIV/0!</v>
      </c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ht="21" customHeight="1" x14ac:dyDescent="0.25">
      <c r="A225" s="9"/>
      <c r="B225" s="9"/>
      <c r="C225" s="9"/>
      <c r="D225" s="10"/>
      <c r="E225" s="10"/>
      <c r="F225" s="11"/>
      <c r="G225" s="12">
        <f t="shared" si="10"/>
        <v>121</v>
      </c>
      <c r="H225" s="11"/>
      <c r="I225" s="12">
        <f t="shared" si="11"/>
        <v>121</v>
      </c>
      <c r="J225" s="10"/>
      <c r="K225" s="9"/>
      <c r="L225" s="10"/>
      <c r="M225" s="10"/>
      <c r="N225" s="13"/>
      <c r="O225" s="12"/>
      <c r="P225" s="34"/>
      <c r="Q225" s="14" t="e">
        <f t="shared" si="9"/>
        <v>#DIV/0!</v>
      </c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ht="21" customHeight="1" x14ac:dyDescent="0.25">
      <c r="A226" s="9"/>
      <c r="B226" s="9"/>
      <c r="C226" s="9"/>
      <c r="D226" s="10"/>
      <c r="E226" s="10"/>
      <c r="F226" s="11"/>
      <c r="G226" s="12">
        <f t="shared" si="10"/>
        <v>121</v>
      </c>
      <c r="H226" s="11"/>
      <c r="I226" s="12">
        <f t="shared" si="11"/>
        <v>121</v>
      </c>
      <c r="J226" s="10"/>
      <c r="K226" s="9"/>
      <c r="L226" s="10"/>
      <c r="M226" s="10"/>
      <c r="N226" s="13"/>
      <c r="O226" s="12"/>
      <c r="P226" s="34"/>
      <c r="Q226" s="14" t="e">
        <f t="shared" si="9"/>
        <v>#DIV/0!</v>
      </c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ht="21" customHeight="1" x14ac:dyDescent="0.25">
      <c r="A227" s="9"/>
      <c r="B227" s="9"/>
      <c r="C227" s="9"/>
      <c r="D227" s="10"/>
      <c r="E227" s="10"/>
      <c r="F227" s="11"/>
      <c r="G227" s="12">
        <f t="shared" si="10"/>
        <v>121</v>
      </c>
      <c r="H227" s="11"/>
      <c r="I227" s="12">
        <f t="shared" si="11"/>
        <v>121</v>
      </c>
      <c r="J227" s="10"/>
      <c r="K227" s="9"/>
      <c r="L227" s="10"/>
      <c r="M227" s="10"/>
      <c r="N227" s="13"/>
      <c r="O227" s="12"/>
      <c r="P227" s="34"/>
      <c r="Q227" s="14" t="e">
        <f t="shared" si="9"/>
        <v>#DIV/0!</v>
      </c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ht="21" customHeight="1" x14ac:dyDescent="0.25">
      <c r="A228" s="9"/>
      <c r="B228" s="9"/>
      <c r="C228" s="9"/>
      <c r="D228" s="10"/>
      <c r="E228" s="10"/>
      <c r="F228" s="11"/>
      <c r="G228" s="12">
        <f t="shared" si="10"/>
        <v>121</v>
      </c>
      <c r="H228" s="11"/>
      <c r="I228" s="12">
        <f t="shared" si="11"/>
        <v>121</v>
      </c>
      <c r="J228" s="10"/>
      <c r="K228" s="9"/>
      <c r="L228" s="10"/>
      <c r="M228" s="10"/>
      <c r="N228" s="13"/>
      <c r="O228" s="12"/>
      <c r="P228" s="34"/>
      <c r="Q228" s="14" t="e">
        <f t="shared" si="9"/>
        <v>#DIV/0!</v>
      </c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ht="21" customHeight="1" x14ac:dyDescent="0.25">
      <c r="A229" s="9"/>
      <c r="B229" s="9"/>
      <c r="C229" s="9"/>
      <c r="D229" s="10"/>
      <c r="E229" s="10"/>
      <c r="F229" s="11"/>
      <c r="G229" s="12">
        <f t="shared" si="10"/>
        <v>121</v>
      </c>
      <c r="H229" s="11"/>
      <c r="I229" s="12">
        <f t="shared" si="11"/>
        <v>121</v>
      </c>
      <c r="J229" s="10"/>
      <c r="K229" s="9"/>
      <c r="L229" s="10"/>
      <c r="M229" s="10"/>
      <c r="N229" s="13"/>
      <c r="O229" s="12"/>
      <c r="P229" s="34"/>
      <c r="Q229" s="14" t="e">
        <f t="shared" si="9"/>
        <v>#DIV/0!</v>
      </c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ht="21" customHeight="1" x14ac:dyDescent="0.25">
      <c r="A230" s="9"/>
      <c r="B230" s="9"/>
      <c r="C230" s="9"/>
      <c r="D230" s="10"/>
      <c r="E230" s="10"/>
      <c r="F230" s="11"/>
      <c r="G230" s="12">
        <f t="shared" si="10"/>
        <v>121</v>
      </c>
      <c r="H230" s="11"/>
      <c r="I230" s="12">
        <f t="shared" si="11"/>
        <v>121</v>
      </c>
      <c r="J230" s="10"/>
      <c r="K230" s="9"/>
      <c r="L230" s="10"/>
      <c r="M230" s="10"/>
      <c r="N230" s="13"/>
      <c r="O230" s="12"/>
      <c r="P230" s="34"/>
      <c r="Q230" s="14" t="e">
        <f t="shared" si="9"/>
        <v>#DIV/0!</v>
      </c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ht="21" customHeight="1" x14ac:dyDescent="0.25">
      <c r="A231" s="9"/>
      <c r="B231" s="9"/>
      <c r="C231" s="9"/>
      <c r="D231" s="10"/>
      <c r="E231" s="10"/>
      <c r="F231" s="11"/>
      <c r="G231" s="12">
        <f t="shared" si="10"/>
        <v>121</v>
      </c>
      <c r="H231" s="11"/>
      <c r="I231" s="12">
        <f t="shared" si="11"/>
        <v>121</v>
      </c>
      <c r="J231" s="10"/>
      <c r="K231" s="9"/>
      <c r="L231" s="10"/>
      <c r="M231" s="10"/>
      <c r="N231" s="13"/>
      <c r="O231" s="12"/>
      <c r="P231" s="34"/>
      <c r="Q231" s="14" t="e">
        <f t="shared" si="9"/>
        <v>#DIV/0!</v>
      </c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ht="21" customHeight="1" x14ac:dyDescent="0.25">
      <c r="A232" s="9"/>
      <c r="B232" s="9"/>
      <c r="C232" s="9"/>
      <c r="D232" s="10"/>
      <c r="E232" s="10"/>
      <c r="F232" s="11"/>
      <c r="G232" s="12">
        <f t="shared" si="10"/>
        <v>121</v>
      </c>
      <c r="H232" s="11"/>
      <c r="I232" s="12">
        <f t="shared" si="11"/>
        <v>121</v>
      </c>
      <c r="J232" s="10"/>
      <c r="K232" s="9"/>
      <c r="L232" s="10"/>
      <c r="M232" s="10"/>
      <c r="N232" s="13"/>
      <c r="O232" s="12"/>
      <c r="P232" s="34"/>
      <c r="Q232" s="14" t="e">
        <f t="shared" si="9"/>
        <v>#DIV/0!</v>
      </c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ht="21" customHeight="1" x14ac:dyDescent="0.25">
      <c r="A233" s="9"/>
      <c r="B233" s="9"/>
      <c r="C233" s="9"/>
      <c r="D233" s="10"/>
      <c r="E233" s="10"/>
      <c r="F233" s="11"/>
      <c r="G233" s="12">
        <f t="shared" si="10"/>
        <v>121</v>
      </c>
      <c r="H233" s="11"/>
      <c r="I233" s="12">
        <f t="shared" si="11"/>
        <v>121</v>
      </c>
      <c r="J233" s="10"/>
      <c r="K233" s="9"/>
      <c r="L233" s="10"/>
      <c r="M233" s="10"/>
      <c r="N233" s="13"/>
      <c r="O233" s="12"/>
      <c r="P233" s="34"/>
      <c r="Q233" s="14" t="e">
        <f t="shared" si="9"/>
        <v>#DIV/0!</v>
      </c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ht="21" customHeight="1" x14ac:dyDescent="0.25">
      <c r="A234" s="9"/>
      <c r="B234" s="9"/>
      <c r="C234" s="9"/>
      <c r="D234" s="10"/>
      <c r="E234" s="10"/>
      <c r="F234" s="11"/>
      <c r="G234" s="12">
        <f t="shared" si="10"/>
        <v>121</v>
      </c>
      <c r="H234" s="11"/>
      <c r="I234" s="12">
        <f t="shared" si="11"/>
        <v>121</v>
      </c>
      <c r="J234" s="10"/>
      <c r="K234" s="9"/>
      <c r="L234" s="10"/>
      <c r="M234" s="10"/>
      <c r="N234" s="13"/>
      <c r="O234" s="12"/>
      <c r="P234" s="34"/>
      <c r="Q234" s="14" t="e">
        <f t="shared" si="9"/>
        <v>#DIV/0!</v>
      </c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ht="21" customHeight="1" x14ac:dyDescent="0.25">
      <c r="A235" s="9"/>
      <c r="B235" s="9"/>
      <c r="C235" s="9"/>
      <c r="D235" s="10"/>
      <c r="E235" s="10"/>
      <c r="F235" s="11"/>
      <c r="G235" s="12">
        <f t="shared" si="10"/>
        <v>121</v>
      </c>
      <c r="H235" s="11"/>
      <c r="I235" s="12">
        <f t="shared" si="11"/>
        <v>121</v>
      </c>
      <c r="J235" s="10"/>
      <c r="K235" s="9"/>
      <c r="L235" s="10"/>
      <c r="M235" s="10"/>
      <c r="N235" s="13"/>
      <c r="O235" s="12"/>
      <c r="P235" s="34"/>
      <c r="Q235" s="14" t="e">
        <f t="shared" si="9"/>
        <v>#DIV/0!</v>
      </c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ht="21" customHeight="1" x14ac:dyDescent="0.25">
      <c r="A236" s="9"/>
      <c r="B236" s="9"/>
      <c r="C236" s="9"/>
      <c r="D236" s="10"/>
      <c r="E236" s="10"/>
      <c r="F236" s="11"/>
      <c r="G236" s="12">
        <f t="shared" si="10"/>
        <v>121</v>
      </c>
      <c r="H236" s="11"/>
      <c r="I236" s="12">
        <f t="shared" si="11"/>
        <v>121</v>
      </c>
      <c r="J236" s="10"/>
      <c r="K236" s="9"/>
      <c r="L236" s="10"/>
      <c r="M236" s="10"/>
      <c r="N236" s="13"/>
      <c r="O236" s="12"/>
      <c r="P236" s="34"/>
      <c r="Q236" s="14" t="e">
        <f t="shared" si="9"/>
        <v>#DIV/0!</v>
      </c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ht="21" customHeight="1" x14ac:dyDescent="0.25">
      <c r="A237" s="9"/>
      <c r="B237" s="9"/>
      <c r="C237" s="9"/>
      <c r="D237" s="10"/>
      <c r="E237" s="10"/>
      <c r="F237" s="11"/>
      <c r="G237" s="12">
        <f t="shared" si="10"/>
        <v>121</v>
      </c>
      <c r="H237" s="11"/>
      <c r="I237" s="12">
        <f t="shared" si="11"/>
        <v>121</v>
      </c>
      <c r="J237" s="10"/>
      <c r="K237" s="9"/>
      <c r="L237" s="10"/>
      <c r="M237" s="10"/>
      <c r="N237" s="13"/>
      <c r="O237" s="12"/>
      <c r="P237" s="34"/>
      <c r="Q237" s="14" t="e">
        <f t="shared" si="9"/>
        <v>#DIV/0!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ht="21" customHeight="1" x14ac:dyDescent="0.25">
      <c r="A238" s="9"/>
      <c r="B238" s="9"/>
      <c r="C238" s="9"/>
      <c r="D238" s="10"/>
      <c r="E238" s="10"/>
      <c r="F238" s="11"/>
      <c r="G238" s="12">
        <f t="shared" si="10"/>
        <v>121</v>
      </c>
      <c r="H238" s="11"/>
      <c r="I238" s="12">
        <f t="shared" si="11"/>
        <v>121</v>
      </c>
      <c r="J238" s="10"/>
      <c r="K238" s="9"/>
      <c r="L238" s="10"/>
      <c r="M238" s="10"/>
      <c r="N238" s="13"/>
      <c r="O238" s="12"/>
      <c r="P238" s="34"/>
      <c r="Q238" s="14" t="e">
        <f t="shared" si="9"/>
        <v>#DIV/0!</v>
      </c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ht="21" customHeight="1" x14ac:dyDescent="0.25">
      <c r="A239" s="9"/>
      <c r="B239" s="9"/>
      <c r="C239" s="9"/>
      <c r="D239" s="10"/>
      <c r="E239" s="10"/>
      <c r="F239" s="11"/>
      <c r="G239" s="12">
        <f t="shared" si="10"/>
        <v>121</v>
      </c>
      <c r="H239" s="11"/>
      <c r="I239" s="12">
        <f t="shared" si="11"/>
        <v>121</v>
      </c>
      <c r="J239" s="10"/>
      <c r="K239" s="9"/>
      <c r="L239" s="10"/>
      <c r="M239" s="10"/>
      <c r="N239" s="13"/>
      <c r="O239" s="12"/>
      <c r="P239" s="34"/>
      <c r="Q239" s="14" t="e">
        <f t="shared" si="9"/>
        <v>#DIV/0!</v>
      </c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ht="21" customHeight="1" x14ac:dyDescent="0.25">
      <c r="A240" s="9"/>
      <c r="B240" s="9"/>
      <c r="C240" s="9"/>
      <c r="D240" s="10"/>
      <c r="E240" s="10"/>
      <c r="F240" s="11"/>
      <c r="G240" s="12">
        <f t="shared" si="10"/>
        <v>121</v>
      </c>
      <c r="H240" s="11"/>
      <c r="I240" s="12">
        <f t="shared" si="11"/>
        <v>121</v>
      </c>
      <c r="J240" s="10"/>
      <c r="K240" s="9"/>
      <c r="L240" s="10"/>
      <c r="M240" s="10"/>
      <c r="N240" s="13"/>
      <c r="O240" s="12"/>
      <c r="P240" s="34"/>
      <c r="Q240" s="14" t="e">
        <f t="shared" si="9"/>
        <v>#DIV/0!</v>
      </c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</row>
    <row r="241" spans="1:29" ht="21" customHeight="1" x14ac:dyDescent="0.25">
      <c r="A241" s="9"/>
      <c r="B241" s="9"/>
      <c r="C241" s="9"/>
      <c r="D241" s="10"/>
      <c r="E241" s="10"/>
      <c r="F241" s="11"/>
      <c r="G241" s="12">
        <f t="shared" si="10"/>
        <v>121</v>
      </c>
      <c r="H241" s="11"/>
      <c r="I241" s="12">
        <f t="shared" si="11"/>
        <v>121</v>
      </c>
      <c r="J241" s="10"/>
      <c r="K241" s="9"/>
      <c r="L241" s="10"/>
      <c r="M241" s="10"/>
      <c r="N241" s="13"/>
      <c r="O241" s="12"/>
      <c r="P241" s="34"/>
      <c r="Q241" s="14" t="e">
        <f t="shared" si="9"/>
        <v>#DIV/0!</v>
      </c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</row>
    <row r="242" spans="1:29" ht="21" customHeight="1" x14ac:dyDescent="0.25">
      <c r="A242" s="9"/>
      <c r="B242" s="9"/>
      <c r="C242" s="9"/>
      <c r="D242" s="10"/>
      <c r="E242" s="10"/>
      <c r="F242" s="11"/>
      <c r="G242" s="12">
        <f t="shared" si="10"/>
        <v>121</v>
      </c>
      <c r="H242" s="11"/>
      <c r="I242" s="12">
        <f t="shared" si="11"/>
        <v>121</v>
      </c>
      <c r="J242" s="10"/>
      <c r="K242" s="9"/>
      <c r="L242" s="10"/>
      <c r="M242" s="10"/>
      <c r="N242" s="13"/>
      <c r="O242" s="12"/>
      <c r="P242" s="34"/>
      <c r="Q242" s="14" t="e">
        <f t="shared" si="9"/>
        <v>#DIV/0!</v>
      </c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</row>
    <row r="243" spans="1:29" ht="21" customHeight="1" x14ac:dyDescent="0.25">
      <c r="A243" s="9"/>
      <c r="B243" s="9"/>
      <c r="C243" s="9"/>
      <c r="D243" s="10"/>
      <c r="E243" s="10"/>
      <c r="F243" s="11"/>
      <c r="G243" s="12">
        <f t="shared" si="10"/>
        <v>121</v>
      </c>
      <c r="H243" s="11"/>
      <c r="I243" s="12">
        <f t="shared" si="11"/>
        <v>121</v>
      </c>
      <c r="J243" s="10"/>
      <c r="K243" s="9"/>
      <c r="L243" s="10"/>
      <c r="M243" s="10"/>
      <c r="N243" s="13"/>
      <c r="O243" s="12"/>
      <c r="P243" s="34"/>
      <c r="Q243" s="14" t="e">
        <f t="shared" si="9"/>
        <v>#DIV/0!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</row>
    <row r="244" spans="1:29" ht="21" customHeight="1" x14ac:dyDescent="0.25">
      <c r="A244" s="9"/>
      <c r="B244" s="9"/>
      <c r="C244" s="9"/>
      <c r="D244" s="10"/>
      <c r="E244" s="10"/>
      <c r="F244" s="11"/>
      <c r="G244" s="12">
        <f t="shared" si="10"/>
        <v>121</v>
      </c>
      <c r="H244" s="11"/>
      <c r="I244" s="12">
        <f t="shared" si="11"/>
        <v>121</v>
      </c>
      <c r="J244" s="10"/>
      <c r="K244" s="9"/>
      <c r="L244" s="10"/>
      <c r="M244" s="10"/>
      <c r="N244" s="13"/>
      <c r="O244" s="12"/>
      <c r="P244" s="34"/>
      <c r="Q244" s="14" t="e">
        <f t="shared" si="9"/>
        <v>#DIV/0!</v>
      </c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</row>
    <row r="245" spans="1:29" ht="21" customHeight="1" x14ac:dyDescent="0.25">
      <c r="A245" s="9"/>
      <c r="B245" s="9"/>
      <c r="C245" s="9"/>
      <c r="D245" s="10"/>
      <c r="E245" s="10"/>
      <c r="F245" s="11"/>
      <c r="G245" s="12">
        <f t="shared" si="10"/>
        <v>121</v>
      </c>
      <c r="H245" s="11"/>
      <c r="I245" s="12">
        <f t="shared" si="11"/>
        <v>121</v>
      </c>
      <c r="J245" s="10"/>
      <c r="K245" s="9"/>
      <c r="L245" s="10"/>
      <c r="M245" s="10"/>
      <c r="N245" s="13"/>
      <c r="O245" s="12"/>
      <c r="P245" s="34"/>
      <c r="Q245" s="14" t="e">
        <f t="shared" si="9"/>
        <v>#DIV/0!</v>
      </c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</row>
    <row r="246" spans="1:29" ht="21" customHeight="1" x14ac:dyDescent="0.25">
      <c r="A246" s="9"/>
      <c r="B246" s="9"/>
      <c r="C246" s="9"/>
      <c r="D246" s="10"/>
      <c r="E246" s="10"/>
      <c r="F246" s="11"/>
      <c r="G246" s="12">
        <f t="shared" si="10"/>
        <v>121</v>
      </c>
      <c r="H246" s="11"/>
      <c r="I246" s="12">
        <f t="shared" si="11"/>
        <v>121</v>
      </c>
      <c r="J246" s="10"/>
      <c r="K246" s="9"/>
      <c r="L246" s="10"/>
      <c r="M246" s="10"/>
      <c r="N246" s="13"/>
      <c r="O246" s="12"/>
      <c r="P246" s="34"/>
      <c r="Q246" s="14" t="e">
        <f t="shared" si="9"/>
        <v>#DIV/0!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29" ht="21" customHeight="1" x14ac:dyDescent="0.25">
      <c r="A247" s="9"/>
      <c r="B247" s="9"/>
      <c r="C247" s="9"/>
      <c r="D247" s="10"/>
      <c r="E247" s="10"/>
      <c r="F247" s="11"/>
      <c r="G247" s="12">
        <f t="shared" si="10"/>
        <v>121</v>
      </c>
      <c r="H247" s="11"/>
      <c r="I247" s="12">
        <f t="shared" si="11"/>
        <v>121</v>
      </c>
      <c r="J247" s="10"/>
      <c r="K247" s="9"/>
      <c r="L247" s="10"/>
      <c r="M247" s="10"/>
      <c r="N247" s="13"/>
      <c r="O247" s="12"/>
      <c r="P247" s="34"/>
      <c r="Q247" s="14" t="e">
        <f t="shared" si="9"/>
        <v>#DIV/0!</v>
      </c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29" ht="21" customHeight="1" x14ac:dyDescent="0.25">
      <c r="A248" s="9"/>
      <c r="B248" s="9"/>
      <c r="C248" s="9"/>
      <c r="D248" s="10"/>
      <c r="E248" s="10"/>
      <c r="F248" s="11"/>
      <c r="G248" s="12">
        <f t="shared" si="10"/>
        <v>121</v>
      </c>
      <c r="H248" s="11"/>
      <c r="I248" s="12">
        <f t="shared" si="11"/>
        <v>121</v>
      </c>
      <c r="J248" s="10"/>
      <c r="K248" s="9"/>
      <c r="L248" s="10"/>
      <c r="M248" s="10"/>
      <c r="N248" s="13"/>
      <c r="O248" s="12"/>
      <c r="P248" s="34"/>
      <c r="Q248" s="14" t="e">
        <f t="shared" si="9"/>
        <v>#DIV/0!</v>
      </c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</row>
    <row r="249" spans="1:29" ht="21" customHeight="1" x14ac:dyDescent="0.25">
      <c r="A249" s="9"/>
      <c r="B249" s="9"/>
      <c r="C249" s="9"/>
      <c r="D249" s="10"/>
      <c r="E249" s="10"/>
      <c r="F249" s="11"/>
      <c r="G249" s="12">
        <f t="shared" si="10"/>
        <v>121</v>
      </c>
      <c r="H249" s="11"/>
      <c r="I249" s="12">
        <f t="shared" si="11"/>
        <v>121</v>
      </c>
      <c r="J249" s="10"/>
      <c r="K249" s="9"/>
      <c r="L249" s="10"/>
      <c r="M249" s="10"/>
      <c r="N249" s="13"/>
      <c r="O249" s="12"/>
      <c r="P249" s="34"/>
      <c r="Q249" s="14" t="e">
        <f t="shared" si="9"/>
        <v>#DIV/0!</v>
      </c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29" ht="21" customHeight="1" x14ac:dyDescent="0.25">
      <c r="A250" s="9"/>
      <c r="B250" s="9"/>
      <c r="C250" s="9"/>
      <c r="D250" s="10"/>
      <c r="E250" s="10"/>
      <c r="F250" s="11"/>
      <c r="G250" s="12">
        <f t="shared" si="10"/>
        <v>121</v>
      </c>
      <c r="H250" s="11"/>
      <c r="I250" s="12">
        <f t="shared" si="11"/>
        <v>121</v>
      </c>
      <c r="J250" s="10"/>
      <c r="K250" s="9"/>
      <c r="L250" s="10"/>
      <c r="M250" s="10"/>
      <c r="N250" s="13"/>
      <c r="O250" s="12"/>
      <c r="P250" s="34"/>
      <c r="Q250" s="14" t="e">
        <f t="shared" si="9"/>
        <v>#DIV/0!</v>
      </c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29" ht="21" customHeight="1" x14ac:dyDescent="0.25">
      <c r="A251" s="9"/>
      <c r="B251" s="9"/>
      <c r="C251" s="9"/>
      <c r="D251" s="10"/>
      <c r="E251" s="10"/>
      <c r="F251" s="11"/>
      <c r="G251" s="12">
        <f t="shared" si="10"/>
        <v>121</v>
      </c>
      <c r="H251" s="11"/>
      <c r="I251" s="12">
        <f t="shared" si="11"/>
        <v>121</v>
      </c>
      <c r="J251" s="10"/>
      <c r="K251" s="9"/>
      <c r="L251" s="10"/>
      <c r="M251" s="10"/>
      <c r="N251" s="13"/>
      <c r="O251" s="12"/>
      <c r="P251" s="34"/>
      <c r="Q251" s="14" t="e">
        <f t="shared" si="9"/>
        <v>#DIV/0!</v>
      </c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</row>
    <row r="252" spans="1:29" ht="21" customHeight="1" x14ac:dyDescent="0.25">
      <c r="A252" s="9"/>
      <c r="B252" s="9"/>
      <c r="C252" s="9"/>
      <c r="D252" s="10"/>
      <c r="E252" s="10"/>
      <c r="F252" s="11"/>
      <c r="G252" s="12">
        <f t="shared" si="10"/>
        <v>121</v>
      </c>
      <c r="H252" s="11"/>
      <c r="I252" s="12">
        <f t="shared" si="11"/>
        <v>121</v>
      </c>
      <c r="J252" s="10"/>
      <c r="K252" s="9"/>
      <c r="L252" s="10"/>
      <c r="M252" s="10"/>
      <c r="N252" s="13"/>
      <c r="O252" s="12"/>
      <c r="P252" s="34"/>
      <c r="Q252" s="14" t="e">
        <f t="shared" si="9"/>
        <v>#DIV/0!</v>
      </c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</row>
    <row r="253" spans="1:29" ht="21" customHeight="1" x14ac:dyDescent="0.25">
      <c r="A253" s="9"/>
      <c r="B253" s="9"/>
      <c r="C253" s="9"/>
      <c r="D253" s="10"/>
      <c r="E253" s="10"/>
      <c r="F253" s="11"/>
      <c r="G253" s="12">
        <f t="shared" si="10"/>
        <v>121</v>
      </c>
      <c r="H253" s="11"/>
      <c r="I253" s="12">
        <f t="shared" si="11"/>
        <v>121</v>
      </c>
      <c r="J253" s="10"/>
      <c r="K253" s="9"/>
      <c r="L253" s="10"/>
      <c r="M253" s="10"/>
      <c r="N253" s="13"/>
      <c r="O253" s="12"/>
      <c r="P253" s="34"/>
      <c r="Q253" s="14" t="e">
        <f t="shared" si="9"/>
        <v>#DIV/0!</v>
      </c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</row>
    <row r="254" spans="1:29" ht="21" customHeight="1" x14ac:dyDescent="0.25">
      <c r="A254" s="9"/>
      <c r="B254" s="9"/>
      <c r="C254" s="9"/>
      <c r="D254" s="10"/>
      <c r="E254" s="10"/>
      <c r="F254" s="11"/>
      <c r="G254" s="12">
        <f t="shared" si="10"/>
        <v>121</v>
      </c>
      <c r="H254" s="11"/>
      <c r="I254" s="12">
        <f t="shared" si="11"/>
        <v>121</v>
      </c>
      <c r="J254" s="10"/>
      <c r="K254" s="9"/>
      <c r="L254" s="10"/>
      <c r="M254" s="10"/>
      <c r="N254" s="13"/>
      <c r="O254" s="12"/>
      <c r="P254" s="34"/>
      <c r="Q254" s="14" t="e">
        <f t="shared" si="9"/>
        <v>#DIV/0!</v>
      </c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</row>
    <row r="255" spans="1:29" ht="21" customHeight="1" x14ac:dyDescent="0.25">
      <c r="A255" s="9"/>
      <c r="B255" s="9"/>
      <c r="C255" s="9"/>
      <c r="D255" s="10"/>
      <c r="E255" s="10"/>
      <c r="F255" s="11"/>
      <c r="G255" s="12">
        <f t="shared" si="10"/>
        <v>121</v>
      </c>
      <c r="H255" s="11"/>
      <c r="I255" s="12">
        <f t="shared" si="11"/>
        <v>121</v>
      </c>
      <c r="J255" s="10"/>
      <c r="K255" s="9"/>
      <c r="L255" s="10"/>
      <c r="M255" s="10"/>
      <c r="N255" s="13"/>
      <c r="O255" s="12"/>
      <c r="P255" s="34"/>
      <c r="Q255" s="14" t="e">
        <f t="shared" si="9"/>
        <v>#DIV/0!</v>
      </c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</row>
    <row r="256" spans="1:29" ht="21" customHeight="1" x14ac:dyDescent="0.25">
      <c r="A256" s="9"/>
      <c r="B256" s="9"/>
      <c r="C256" s="9"/>
      <c r="D256" s="10"/>
      <c r="E256" s="10"/>
      <c r="F256" s="11"/>
      <c r="G256" s="12">
        <f t="shared" si="10"/>
        <v>121</v>
      </c>
      <c r="H256" s="11"/>
      <c r="I256" s="12">
        <f t="shared" si="11"/>
        <v>121</v>
      </c>
      <c r="J256" s="10"/>
      <c r="K256" s="9"/>
      <c r="L256" s="10"/>
      <c r="M256" s="10"/>
      <c r="N256" s="13"/>
      <c r="O256" s="12"/>
      <c r="P256" s="34"/>
      <c r="Q256" s="14" t="e">
        <f t="shared" si="9"/>
        <v>#DIV/0!</v>
      </c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</row>
    <row r="257" spans="1:29" ht="21" customHeight="1" x14ac:dyDescent="0.25">
      <c r="A257" s="9"/>
      <c r="B257" s="9"/>
      <c r="C257" s="9"/>
      <c r="D257" s="10"/>
      <c r="E257" s="10"/>
      <c r="F257" s="11"/>
      <c r="G257" s="12">
        <f t="shared" si="10"/>
        <v>121</v>
      </c>
      <c r="H257" s="11"/>
      <c r="I257" s="12">
        <f t="shared" si="11"/>
        <v>121</v>
      </c>
      <c r="J257" s="10"/>
      <c r="K257" s="9"/>
      <c r="L257" s="10"/>
      <c r="M257" s="10"/>
      <c r="N257" s="13"/>
      <c r="O257" s="12"/>
      <c r="P257" s="34"/>
      <c r="Q257" s="14" t="e">
        <f t="shared" si="9"/>
        <v>#DIV/0!</v>
      </c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</row>
    <row r="258" spans="1:29" ht="21" customHeight="1" x14ac:dyDescent="0.25">
      <c r="A258" s="9"/>
      <c r="B258" s="9"/>
      <c r="C258" s="9"/>
      <c r="D258" s="10"/>
      <c r="E258" s="10"/>
      <c r="F258" s="11"/>
      <c r="G258" s="12">
        <f t="shared" si="10"/>
        <v>121</v>
      </c>
      <c r="H258" s="11"/>
      <c r="I258" s="12">
        <f t="shared" si="11"/>
        <v>121</v>
      </c>
      <c r="J258" s="10"/>
      <c r="K258" s="9"/>
      <c r="L258" s="10"/>
      <c r="M258" s="10"/>
      <c r="N258" s="13"/>
      <c r="O258" s="12"/>
      <c r="P258" s="34"/>
      <c r="Q258" s="14" t="e">
        <f t="shared" si="9"/>
        <v>#DIV/0!</v>
      </c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</row>
    <row r="259" spans="1:29" ht="21" customHeight="1" x14ac:dyDescent="0.25">
      <c r="A259" s="9"/>
      <c r="B259" s="9"/>
      <c r="C259" s="9"/>
      <c r="D259" s="10"/>
      <c r="E259" s="10"/>
      <c r="F259" s="11"/>
      <c r="G259" s="12">
        <f t="shared" si="10"/>
        <v>121</v>
      </c>
      <c r="H259" s="11"/>
      <c r="I259" s="12">
        <f t="shared" si="11"/>
        <v>121</v>
      </c>
      <c r="J259" s="10"/>
      <c r="K259" s="9"/>
      <c r="L259" s="10"/>
      <c r="M259" s="10"/>
      <c r="N259" s="13"/>
      <c r="O259" s="12"/>
      <c r="P259" s="34"/>
      <c r="Q259" s="14" t="e">
        <f t="shared" ref="Q259:Q278" si="12">O259/N259</f>
        <v>#DIV/0!</v>
      </c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</row>
    <row r="260" spans="1:29" ht="21" customHeight="1" x14ac:dyDescent="0.25">
      <c r="A260" s="9"/>
      <c r="B260" s="9"/>
      <c r="C260" s="9"/>
      <c r="D260" s="10"/>
      <c r="E260" s="10"/>
      <c r="F260" s="11"/>
      <c r="G260" s="12">
        <f t="shared" ref="G260:G278" si="13">DATEDIF(F260,DATE(2021,12,31),"Y")</f>
        <v>121</v>
      </c>
      <c r="H260" s="11"/>
      <c r="I260" s="12">
        <f t="shared" ref="I260:I278" si="14">DATEDIF(H260,DATE(2021,12,31),"Y")</f>
        <v>121</v>
      </c>
      <c r="J260" s="10"/>
      <c r="K260" s="9"/>
      <c r="L260" s="10"/>
      <c r="M260" s="10"/>
      <c r="N260" s="13"/>
      <c r="O260" s="12"/>
      <c r="P260" s="34"/>
      <c r="Q260" s="14" t="e">
        <f t="shared" si="12"/>
        <v>#DIV/0!</v>
      </c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</row>
    <row r="261" spans="1:29" ht="21" customHeight="1" x14ac:dyDescent="0.25">
      <c r="A261" s="9"/>
      <c r="B261" s="9"/>
      <c r="C261" s="9"/>
      <c r="D261" s="10"/>
      <c r="E261" s="10"/>
      <c r="F261" s="11"/>
      <c r="G261" s="12">
        <f t="shared" si="13"/>
        <v>121</v>
      </c>
      <c r="H261" s="11"/>
      <c r="I261" s="12">
        <f t="shared" si="14"/>
        <v>121</v>
      </c>
      <c r="J261" s="10"/>
      <c r="K261" s="9"/>
      <c r="L261" s="10"/>
      <c r="M261" s="10"/>
      <c r="N261" s="13"/>
      <c r="O261" s="12"/>
      <c r="P261" s="34"/>
      <c r="Q261" s="14" t="e">
        <f t="shared" si="12"/>
        <v>#DIV/0!</v>
      </c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</row>
    <row r="262" spans="1:29" ht="21" customHeight="1" x14ac:dyDescent="0.25">
      <c r="A262" s="9"/>
      <c r="B262" s="9"/>
      <c r="C262" s="9"/>
      <c r="D262" s="10"/>
      <c r="E262" s="10"/>
      <c r="F262" s="11"/>
      <c r="G262" s="12">
        <f t="shared" si="13"/>
        <v>121</v>
      </c>
      <c r="H262" s="11"/>
      <c r="I262" s="12">
        <f t="shared" si="14"/>
        <v>121</v>
      </c>
      <c r="J262" s="10"/>
      <c r="K262" s="9"/>
      <c r="L262" s="10"/>
      <c r="M262" s="10"/>
      <c r="N262" s="13"/>
      <c r="O262" s="12"/>
      <c r="P262" s="34"/>
      <c r="Q262" s="14" t="e">
        <f t="shared" si="12"/>
        <v>#DIV/0!</v>
      </c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</row>
    <row r="263" spans="1:29" ht="21" customHeight="1" x14ac:dyDescent="0.25">
      <c r="A263" s="9"/>
      <c r="B263" s="9"/>
      <c r="C263" s="9"/>
      <c r="D263" s="10"/>
      <c r="E263" s="10"/>
      <c r="F263" s="11"/>
      <c r="G263" s="12">
        <f t="shared" si="13"/>
        <v>121</v>
      </c>
      <c r="H263" s="11"/>
      <c r="I263" s="12">
        <f t="shared" si="14"/>
        <v>121</v>
      </c>
      <c r="J263" s="10"/>
      <c r="K263" s="9"/>
      <c r="L263" s="10"/>
      <c r="M263" s="10"/>
      <c r="N263" s="13"/>
      <c r="O263" s="12"/>
      <c r="P263" s="34"/>
      <c r="Q263" s="14" t="e">
        <f t="shared" si="12"/>
        <v>#DIV/0!</v>
      </c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</row>
    <row r="264" spans="1:29" ht="21" customHeight="1" x14ac:dyDescent="0.25">
      <c r="A264" s="9"/>
      <c r="B264" s="9"/>
      <c r="C264" s="9"/>
      <c r="D264" s="10"/>
      <c r="E264" s="10"/>
      <c r="F264" s="11"/>
      <c r="G264" s="12">
        <f t="shared" si="13"/>
        <v>121</v>
      </c>
      <c r="H264" s="11"/>
      <c r="I264" s="12">
        <f t="shared" si="14"/>
        <v>121</v>
      </c>
      <c r="J264" s="10"/>
      <c r="K264" s="9"/>
      <c r="L264" s="10"/>
      <c r="M264" s="10"/>
      <c r="N264" s="13"/>
      <c r="O264" s="12"/>
      <c r="P264" s="34"/>
      <c r="Q264" s="14" t="e">
        <f t="shared" si="12"/>
        <v>#DIV/0!</v>
      </c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29" ht="21" customHeight="1" x14ac:dyDescent="0.25">
      <c r="A265" s="9"/>
      <c r="B265" s="9"/>
      <c r="C265" s="9"/>
      <c r="D265" s="10"/>
      <c r="E265" s="10"/>
      <c r="F265" s="11"/>
      <c r="G265" s="12">
        <f t="shared" si="13"/>
        <v>121</v>
      </c>
      <c r="H265" s="11"/>
      <c r="I265" s="12">
        <f t="shared" si="14"/>
        <v>121</v>
      </c>
      <c r="J265" s="10"/>
      <c r="K265" s="9"/>
      <c r="L265" s="10"/>
      <c r="M265" s="10"/>
      <c r="N265" s="13"/>
      <c r="O265" s="12"/>
      <c r="P265" s="34"/>
      <c r="Q265" s="14" t="e">
        <f t="shared" si="12"/>
        <v>#DIV/0!</v>
      </c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29" ht="21" customHeight="1" x14ac:dyDescent="0.25">
      <c r="A266" s="9"/>
      <c r="B266" s="9"/>
      <c r="C266" s="9"/>
      <c r="D266" s="10"/>
      <c r="E266" s="10"/>
      <c r="F266" s="11"/>
      <c r="G266" s="12">
        <f t="shared" si="13"/>
        <v>121</v>
      </c>
      <c r="H266" s="11"/>
      <c r="I266" s="12">
        <f t="shared" si="14"/>
        <v>121</v>
      </c>
      <c r="J266" s="10"/>
      <c r="K266" s="9"/>
      <c r="L266" s="10"/>
      <c r="M266" s="10"/>
      <c r="N266" s="13"/>
      <c r="O266" s="12"/>
      <c r="P266" s="34"/>
      <c r="Q266" s="14" t="e">
        <f t="shared" si="12"/>
        <v>#DIV/0!</v>
      </c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</row>
    <row r="267" spans="1:29" ht="21" customHeight="1" x14ac:dyDescent="0.25">
      <c r="A267" s="9"/>
      <c r="B267" s="9"/>
      <c r="C267" s="9"/>
      <c r="D267" s="10"/>
      <c r="E267" s="10"/>
      <c r="F267" s="11"/>
      <c r="G267" s="12">
        <f t="shared" si="13"/>
        <v>121</v>
      </c>
      <c r="H267" s="11"/>
      <c r="I267" s="12">
        <f t="shared" si="14"/>
        <v>121</v>
      </c>
      <c r="J267" s="10"/>
      <c r="K267" s="9"/>
      <c r="L267" s="10"/>
      <c r="M267" s="10"/>
      <c r="N267" s="13"/>
      <c r="O267" s="12"/>
      <c r="P267" s="34"/>
      <c r="Q267" s="14" t="e">
        <f t="shared" si="12"/>
        <v>#DIV/0!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29" ht="21" customHeight="1" x14ac:dyDescent="0.25">
      <c r="A268" s="9"/>
      <c r="B268" s="9"/>
      <c r="C268" s="9"/>
      <c r="D268" s="10"/>
      <c r="E268" s="10"/>
      <c r="F268" s="11"/>
      <c r="G268" s="12">
        <f t="shared" si="13"/>
        <v>121</v>
      </c>
      <c r="H268" s="11"/>
      <c r="I268" s="12">
        <f t="shared" si="14"/>
        <v>121</v>
      </c>
      <c r="J268" s="10"/>
      <c r="K268" s="9"/>
      <c r="L268" s="10"/>
      <c r="M268" s="10"/>
      <c r="N268" s="13"/>
      <c r="O268" s="12"/>
      <c r="P268" s="34"/>
      <c r="Q268" s="14" t="e">
        <f t="shared" si="12"/>
        <v>#DIV/0!</v>
      </c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</row>
    <row r="269" spans="1:29" ht="21" customHeight="1" x14ac:dyDescent="0.25">
      <c r="A269" s="9"/>
      <c r="B269" s="9"/>
      <c r="C269" s="9"/>
      <c r="D269" s="10"/>
      <c r="E269" s="10"/>
      <c r="F269" s="11"/>
      <c r="G269" s="12">
        <f t="shared" si="13"/>
        <v>121</v>
      </c>
      <c r="H269" s="11"/>
      <c r="I269" s="12">
        <f t="shared" si="14"/>
        <v>121</v>
      </c>
      <c r="J269" s="10"/>
      <c r="K269" s="9"/>
      <c r="L269" s="10"/>
      <c r="M269" s="10"/>
      <c r="N269" s="13"/>
      <c r="O269" s="12"/>
      <c r="P269" s="34"/>
      <c r="Q269" s="14" t="e">
        <f t="shared" si="12"/>
        <v>#DIV/0!</v>
      </c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29" ht="21" customHeight="1" x14ac:dyDescent="0.25">
      <c r="A270" s="9"/>
      <c r="B270" s="9"/>
      <c r="C270" s="9"/>
      <c r="D270" s="10"/>
      <c r="E270" s="10"/>
      <c r="F270" s="11"/>
      <c r="G270" s="12">
        <f t="shared" si="13"/>
        <v>121</v>
      </c>
      <c r="H270" s="11"/>
      <c r="I270" s="12">
        <f t="shared" si="14"/>
        <v>121</v>
      </c>
      <c r="J270" s="10"/>
      <c r="K270" s="9"/>
      <c r="L270" s="10"/>
      <c r="M270" s="10"/>
      <c r="N270" s="13"/>
      <c r="O270" s="12"/>
      <c r="P270" s="34"/>
      <c r="Q270" s="14" t="e">
        <f t="shared" si="12"/>
        <v>#DIV/0!</v>
      </c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  <row r="271" spans="1:29" ht="21" customHeight="1" x14ac:dyDescent="0.25">
      <c r="A271" s="9"/>
      <c r="B271" s="9"/>
      <c r="C271" s="9"/>
      <c r="D271" s="10"/>
      <c r="E271" s="10"/>
      <c r="F271" s="11"/>
      <c r="G271" s="12">
        <f t="shared" si="13"/>
        <v>121</v>
      </c>
      <c r="H271" s="11"/>
      <c r="I271" s="12">
        <f t="shared" si="14"/>
        <v>121</v>
      </c>
      <c r="J271" s="10"/>
      <c r="K271" s="9"/>
      <c r="L271" s="10"/>
      <c r="M271" s="10"/>
      <c r="N271" s="13"/>
      <c r="O271" s="12"/>
      <c r="P271" s="34"/>
      <c r="Q271" s="14" t="e">
        <f t="shared" si="12"/>
        <v>#DIV/0!</v>
      </c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</row>
    <row r="272" spans="1:29" ht="21" customHeight="1" x14ac:dyDescent="0.25">
      <c r="A272" s="9"/>
      <c r="B272" s="9"/>
      <c r="C272" s="9"/>
      <c r="D272" s="10"/>
      <c r="E272" s="10"/>
      <c r="F272" s="11"/>
      <c r="G272" s="12">
        <f t="shared" si="13"/>
        <v>121</v>
      </c>
      <c r="H272" s="11"/>
      <c r="I272" s="12">
        <f t="shared" si="14"/>
        <v>121</v>
      </c>
      <c r="J272" s="10"/>
      <c r="K272" s="9"/>
      <c r="L272" s="10"/>
      <c r="M272" s="10"/>
      <c r="N272" s="13"/>
      <c r="O272" s="12"/>
      <c r="P272" s="34"/>
      <c r="Q272" s="14" t="e">
        <f t="shared" si="12"/>
        <v>#DIV/0!</v>
      </c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</row>
    <row r="273" spans="1:29" ht="21" customHeight="1" x14ac:dyDescent="0.25">
      <c r="A273" s="9"/>
      <c r="B273" s="9"/>
      <c r="C273" s="9"/>
      <c r="D273" s="10"/>
      <c r="E273" s="10"/>
      <c r="F273" s="11"/>
      <c r="G273" s="12">
        <f t="shared" si="13"/>
        <v>121</v>
      </c>
      <c r="H273" s="11"/>
      <c r="I273" s="12">
        <f t="shared" si="14"/>
        <v>121</v>
      </c>
      <c r="J273" s="10"/>
      <c r="K273" s="9"/>
      <c r="L273" s="10"/>
      <c r="M273" s="10"/>
      <c r="N273" s="13"/>
      <c r="O273" s="12"/>
      <c r="P273" s="34"/>
      <c r="Q273" s="14" t="e">
        <f t="shared" si="12"/>
        <v>#DIV/0!</v>
      </c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</row>
    <row r="274" spans="1:29" ht="21" customHeight="1" x14ac:dyDescent="0.25">
      <c r="A274" s="9"/>
      <c r="B274" s="9"/>
      <c r="C274" s="9"/>
      <c r="D274" s="10"/>
      <c r="E274" s="10"/>
      <c r="F274" s="11"/>
      <c r="G274" s="12">
        <f t="shared" si="13"/>
        <v>121</v>
      </c>
      <c r="H274" s="11"/>
      <c r="I274" s="12">
        <f t="shared" si="14"/>
        <v>121</v>
      </c>
      <c r="J274" s="10"/>
      <c r="K274" s="9"/>
      <c r="L274" s="10"/>
      <c r="M274" s="10"/>
      <c r="N274" s="13"/>
      <c r="O274" s="12"/>
      <c r="P274" s="34"/>
      <c r="Q274" s="14" t="e">
        <f t="shared" si="12"/>
        <v>#DIV/0!</v>
      </c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</row>
    <row r="275" spans="1:29" ht="21" customHeight="1" x14ac:dyDescent="0.25">
      <c r="A275" s="9"/>
      <c r="B275" s="9"/>
      <c r="C275" s="9"/>
      <c r="D275" s="10"/>
      <c r="E275" s="10"/>
      <c r="F275" s="11"/>
      <c r="G275" s="12">
        <f t="shared" si="13"/>
        <v>121</v>
      </c>
      <c r="H275" s="11"/>
      <c r="I275" s="12">
        <f t="shared" si="14"/>
        <v>121</v>
      </c>
      <c r="J275" s="10"/>
      <c r="K275" s="9"/>
      <c r="L275" s="10"/>
      <c r="M275" s="10"/>
      <c r="N275" s="13"/>
      <c r="O275" s="12"/>
      <c r="P275" s="34"/>
      <c r="Q275" s="14" t="e">
        <f t="shared" si="12"/>
        <v>#DIV/0!</v>
      </c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</row>
    <row r="276" spans="1:29" ht="21" customHeight="1" x14ac:dyDescent="0.25">
      <c r="A276" s="9"/>
      <c r="B276" s="9"/>
      <c r="C276" s="9"/>
      <c r="D276" s="10"/>
      <c r="E276" s="10"/>
      <c r="F276" s="11"/>
      <c r="G276" s="12">
        <f t="shared" si="13"/>
        <v>121</v>
      </c>
      <c r="H276" s="11"/>
      <c r="I276" s="12">
        <f t="shared" si="14"/>
        <v>121</v>
      </c>
      <c r="J276" s="10"/>
      <c r="K276" s="9"/>
      <c r="L276" s="10"/>
      <c r="M276" s="10"/>
      <c r="N276" s="13"/>
      <c r="O276" s="12"/>
      <c r="P276" s="34"/>
      <c r="Q276" s="14" t="e">
        <f t="shared" si="12"/>
        <v>#DIV/0!</v>
      </c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</row>
    <row r="277" spans="1:29" ht="21" customHeight="1" x14ac:dyDescent="0.25">
      <c r="A277" s="9"/>
      <c r="B277" s="9"/>
      <c r="C277" s="9"/>
      <c r="D277" s="10"/>
      <c r="E277" s="10"/>
      <c r="F277" s="11"/>
      <c r="G277" s="12">
        <f t="shared" si="13"/>
        <v>121</v>
      </c>
      <c r="H277" s="11"/>
      <c r="I277" s="12">
        <f t="shared" si="14"/>
        <v>121</v>
      </c>
      <c r="J277" s="10"/>
      <c r="K277" s="9"/>
      <c r="L277" s="10"/>
      <c r="M277" s="10"/>
      <c r="N277" s="13"/>
      <c r="O277" s="12"/>
      <c r="P277" s="34"/>
      <c r="Q277" s="14" t="e">
        <f t="shared" si="12"/>
        <v>#DIV/0!</v>
      </c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</row>
    <row r="278" spans="1:29" ht="21" customHeight="1" x14ac:dyDescent="0.25">
      <c r="A278" s="9"/>
      <c r="B278" s="9"/>
      <c r="C278" s="9"/>
      <c r="D278" s="10"/>
      <c r="E278" s="10"/>
      <c r="F278" s="11"/>
      <c r="G278" s="12">
        <f t="shared" si="13"/>
        <v>121</v>
      </c>
      <c r="H278" s="11"/>
      <c r="I278" s="12">
        <f t="shared" si="14"/>
        <v>121</v>
      </c>
      <c r="J278" s="10"/>
      <c r="K278" s="9"/>
      <c r="L278" s="10"/>
      <c r="M278" s="10"/>
      <c r="N278" s="13"/>
      <c r="O278" s="12"/>
      <c r="P278" s="34"/>
      <c r="Q278" s="14" t="e">
        <f t="shared" si="12"/>
        <v>#DIV/0!</v>
      </c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</row>
    <row r="279" spans="1:29" x14ac:dyDescent="0.25">
      <c r="B279" s="17"/>
      <c r="C279" s="17"/>
      <c r="N279" s="18"/>
    </row>
    <row r="280" spans="1:29" x14ac:dyDescent="0.25">
      <c r="B280" s="17"/>
      <c r="C280" s="17"/>
      <c r="N280" s="18"/>
    </row>
    <row r="281" spans="1:29" x14ac:dyDescent="0.25">
      <c r="B281" s="17"/>
      <c r="C281" s="17"/>
      <c r="N281" s="18"/>
    </row>
    <row r="282" spans="1:29" x14ac:dyDescent="0.25">
      <c r="B282" s="17"/>
      <c r="C282" s="17"/>
      <c r="N282" s="18"/>
    </row>
    <row r="283" spans="1:29" x14ac:dyDescent="0.25">
      <c r="B283" s="17"/>
      <c r="C283" s="17"/>
      <c r="N283" s="18"/>
    </row>
    <row r="284" spans="1:29" x14ac:dyDescent="0.25">
      <c r="B284" s="17"/>
      <c r="C284" s="17"/>
      <c r="N284" s="18"/>
    </row>
    <row r="285" spans="1:29" x14ac:dyDescent="0.25">
      <c r="B285" s="17"/>
      <c r="C285" s="17"/>
      <c r="N285" s="18"/>
    </row>
    <row r="286" spans="1:29" x14ac:dyDescent="0.25">
      <c r="B286" s="17"/>
      <c r="C286" s="17"/>
      <c r="N286" s="18"/>
    </row>
    <row r="287" spans="1:29" x14ac:dyDescent="0.25">
      <c r="B287" s="17"/>
      <c r="C287" s="17"/>
      <c r="N287" s="18"/>
    </row>
    <row r="288" spans="1:29" x14ac:dyDescent="0.25">
      <c r="B288" s="17"/>
      <c r="C288" s="17"/>
      <c r="N288" s="18"/>
    </row>
    <row r="289" spans="2:14" x14ac:dyDescent="0.25">
      <c r="B289" s="17"/>
      <c r="C289" s="17"/>
      <c r="N289" s="18"/>
    </row>
    <row r="290" spans="2:14" x14ac:dyDescent="0.25">
      <c r="B290" s="17"/>
      <c r="C290" s="17"/>
      <c r="N290" s="18"/>
    </row>
    <row r="291" spans="2:14" x14ac:dyDescent="0.25">
      <c r="B291" s="17"/>
      <c r="C291" s="17"/>
      <c r="N291" s="18"/>
    </row>
    <row r="292" spans="2:14" x14ac:dyDescent="0.25">
      <c r="B292" s="17"/>
      <c r="C292" s="17"/>
      <c r="N292" s="18"/>
    </row>
    <row r="293" spans="2:14" x14ac:dyDescent="0.25">
      <c r="B293" s="17"/>
      <c r="C293" s="17"/>
      <c r="N293" s="18"/>
    </row>
    <row r="294" spans="2:14" x14ac:dyDescent="0.25">
      <c r="B294" s="17"/>
      <c r="C294" s="17"/>
      <c r="N294" s="18"/>
    </row>
    <row r="295" spans="2:14" x14ac:dyDescent="0.25">
      <c r="B295" s="17"/>
      <c r="C295" s="17"/>
      <c r="N295" s="18"/>
    </row>
    <row r="296" spans="2:14" x14ac:dyDescent="0.25">
      <c r="B296" s="17"/>
      <c r="C296" s="17"/>
      <c r="N296" s="18"/>
    </row>
    <row r="297" spans="2:14" x14ac:dyDescent="0.25">
      <c r="B297" s="17"/>
      <c r="C297" s="17"/>
      <c r="N297" s="18"/>
    </row>
    <row r="298" spans="2:14" x14ac:dyDescent="0.25">
      <c r="B298" s="17"/>
      <c r="C298" s="17"/>
      <c r="N298" s="18"/>
    </row>
    <row r="299" spans="2:14" x14ac:dyDescent="0.25">
      <c r="B299" s="17"/>
      <c r="C299" s="17"/>
      <c r="N299" s="18"/>
    </row>
    <row r="300" spans="2:14" x14ac:dyDescent="0.25">
      <c r="B300" s="17"/>
      <c r="C300" s="17"/>
      <c r="N300" s="18"/>
    </row>
    <row r="301" spans="2:14" x14ac:dyDescent="0.25">
      <c r="B301" s="17"/>
      <c r="C301" s="17"/>
      <c r="N301" s="18"/>
    </row>
    <row r="302" spans="2:14" x14ac:dyDescent="0.25">
      <c r="B302" s="17"/>
      <c r="C302" s="17"/>
      <c r="N302" s="18"/>
    </row>
    <row r="303" spans="2:14" x14ac:dyDescent="0.25">
      <c r="B303" s="17"/>
      <c r="C303" s="17"/>
      <c r="N303" s="18"/>
    </row>
    <row r="304" spans="2:14" x14ac:dyDescent="0.25">
      <c r="B304" s="17"/>
      <c r="C304" s="17"/>
      <c r="N304" s="18"/>
    </row>
    <row r="305" spans="2:14" x14ac:dyDescent="0.25">
      <c r="B305" s="17"/>
      <c r="C305" s="17"/>
      <c r="N305" s="18"/>
    </row>
    <row r="306" spans="2:14" x14ac:dyDescent="0.25">
      <c r="B306" s="17"/>
      <c r="C306" s="17"/>
      <c r="N306" s="18"/>
    </row>
    <row r="307" spans="2:14" x14ac:dyDescent="0.25">
      <c r="B307" s="17"/>
      <c r="C307" s="17"/>
      <c r="N307" s="18"/>
    </row>
    <row r="308" spans="2:14" x14ac:dyDescent="0.25">
      <c r="B308" s="17"/>
      <c r="C308" s="17"/>
      <c r="N308" s="18"/>
    </row>
    <row r="309" spans="2:14" x14ac:dyDescent="0.25">
      <c r="B309" s="17"/>
      <c r="C309" s="17"/>
      <c r="N309" s="18"/>
    </row>
    <row r="310" spans="2:14" x14ac:dyDescent="0.25">
      <c r="B310" s="17"/>
      <c r="C310" s="17"/>
      <c r="N310" s="18"/>
    </row>
    <row r="311" spans="2:14" x14ac:dyDescent="0.25">
      <c r="B311" s="17"/>
      <c r="C311" s="17"/>
      <c r="N311" s="18"/>
    </row>
    <row r="312" spans="2:14" x14ac:dyDescent="0.25">
      <c r="B312" s="17"/>
      <c r="C312" s="17"/>
      <c r="N312" s="18"/>
    </row>
    <row r="313" spans="2:14" x14ac:dyDescent="0.25">
      <c r="B313" s="17"/>
      <c r="C313" s="17"/>
      <c r="N313" s="18"/>
    </row>
    <row r="314" spans="2:14" x14ac:dyDescent="0.25">
      <c r="B314" s="17"/>
      <c r="C314" s="17"/>
      <c r="N314" s="18"/>
    </row>
    <row r="315" spans="2:14" x14ac:dyDescent="0.25">
      <c r="B315" s="17"/>
      <c r="C315" s="17"/>
      <c r="N315" s="18"/>
    </row>
    <row r="316" spans="2:14" x14ac:dyDescent="0.25">
      <c r="B316" s="17"/>
      <c r="C316" s="17"/>
      <c r="N316" s="18"/>
    </row>
    <row r="317" spans="2:14" x14ac:dyDescent="0.25">
      <c r="B317" s="17"/>
      <c r="C317" s="17"/>
      <c r="N317" s="18"/>
    </row>
    <row r="318" spans="2:14" x14ac:dyDescent="0.25">
      <c r="B318" s="17"/>
      <c r="C318" s="17"/>
      <c r="N318" s="18"/>
    </row>
    <row r="319" spans="2:14" x14ac:dyDescent="0.25">
      <c r="B319" s="17"/>
      <c r="C319" s="17"/>
      <c r="N319" s="18"/>
    </row>
    <row r="320" spans="2:14" x14ac:dyDescent="0.25">
      <c r="B320" s="17"/>
      <c r="C320" s="17"/>
      <c r="N320" s="18"/>
    </row>
    <row r="321" spans="2:14" x14ac:dyDescent="0.25">
      <c r="B321" s="17"/>
      <c r="C321" s="17"/>
      <c r="N321" s="18"/>
    </row>
    <row r="322" spans="2:14" x14ac:dyDescent="0.25">
      <c r="B322" s="17"/>
      <c r="C322" s="17"/>
      <c r="N322" s="18"/>
    </row>
    <row r="323" spans="2:14" x14ac:dyDescent="0.25">
      <c r="B323" s="17"/>
      <c r="C323" s="17"/>
      <c r="N323" s="18"/>
    </row>
    <row r="324" spans="2:14" x14ac:dyDescent="0.25">
      <c r="B324" s="17"/>
      <c r="C324" s="17"/>
      <c r="N324" s="18"/>
    </row>
    <row r="325" spans="2:14" x14ac:dyDescent="0.25">
      <c r="B325" s="17"/>
      <c r="C325" s="17"/>
      <c r="N325" s="18"/>
    </row>
    <row r="326" spans="2:14" x14ac:dyDescent="0.25">
      <c r="B326" s="17"/>
      <c r="C326" s="17"/>
      <c r="N326" s="18"/>
    </row>
    <row r="327" spans="2:14" x14ac:dyDescent="0.25">
      <c r="B327" s="17"/>
      <c r="C327" s="17"/>
      <c r="N327" s="18"/>
    </row>
    <row r="328" spans="2:14" x14ac:dyDescent="0.25">
      <c r="B328" s="17"/>
      <c r="C328" s="17"/>
      <c r="N328" s="18"/>
    </row>
    <row r="329" spans="2:14" x14ac:dyDescent="0.25">
      <c r="B329" s="17"/>
      <c r="C329" s="17"/>
      <c r="N329" s="18"/>
    </row>
    <row r="330" spans="2:14" x14ac:dyDescent="0.25">
      <c r="B330" s="17"/>
      <c r="C330" s="17"/>
      <c r="N330" s="18"/>
    </row>
    <row r="331" spans="2:14" x14ac:dyDescent="0.25">
      <c r="B331" s="17"/>
      <c r="C331" s="17"/>
      <c r="N331" s="18"/>
    </row>
    <row r="332" spans="2:14" x14ac:dyDescent="0.25">
      <c r="B332" s="17"/>
      <c r="C332" s="17"/>
      <c r="N332" s="18"/>
    </row>
    <row r="333" spans="2:14" x14ac:dyDescent="0.25">
      <c r="B333" s="17"/>
      <c r="C333" s="17"/>
      <c r="N333" s="18"/>
    </row>
    <row r="334" spans="2:14" x14ac:dyDescent="0.25">
      <c r="B334" s="17"/>
      <c r="C334" s="17"/>
      <c r="N334" s="18"/>
    </row>
    <row r="335" spans="2:14" x14ac:dyDescent="0.25">
      <c r="B335" s="17"/>
      <c r="C335" s="17"/>
      <c r="N335" s="18"/>
    </row>
    <row r="336" spans="2:14" x14ac:dyDescent="0.25">
      <c r="B336" s="17"/>
      <c r="C336" s="17"/>
      <c r="N336" s="18"/>
    </row>
    <row r="337" spans="2:14" x14ac:dyDescent="0.25">
      <c r="B337" s="17"/>
      <c r="C337" s="17"/>
      <c r="N337" s="18"/>
    </row>
    <row r="338" spans="2:14" x14ac:dyDescent="0.25">
      <c r="B338" s="17"/>
      <c r="C338" s="17"/>
      <c r="N338" s="18"/>
    </row>
    <row r="339" spans="2:14" x14ac:dyDescent="0.25">
      <c r="B339" s="17"/>
      <c r="C339" s="17"/>
      <c r="N339" s="18"/>
    </row>
    <row r="340" spans="2:14" x14ac:dyDescent="0.25">
      <c r="B340" s="17"/>
      <c r="C340" s="17"/>
      <c r="N340" s="18"/>
    </row>
    <row r="341" spans="2:14" x14ac:dyDescent="0.25">
      <c r="B341" s="17"/>
      <c r="C341" s="17"/>
      <c r="N341" s="18"/>
    </row>
    <row r="342" spans="2:14" x14ac:dyDescent="0.25">
      <c r="B342" s="17"/>
      <c r="C342" s="17"/>
      <c r="N342" s="18"/>
    </row>
    <row r="343" spans="2:14" x14ac:dyDescent="0.25">
      <c r="B343" s="17"/>
      <c r="C343" s="17"/>
      <c r="N343" s="18"/>
    </row>
    <row r="344" spans="2:14" x14ac:dyDescent="0.25">
      <c r="B344" s="17"/>
      <c r="C344" s="17"/>
      <c r="N344" s="18"/>
    </row>
    <row r="345" spans="2:14" x14ac:dyDescent="0.25">
      <c r="B345" s="17"/>
      <c r="C345" s="17"/>
      <c r="N345" s="18"/>
    </row>
    <row r="346" spans="2:14" x14ac:dyDescent="0.25">
      <c r="B346" s="17"/>
      <c r="C346" s="17"/>
      <c r="N346" s="18"/>
    </row>
    <row r="347" spans="2:14" x14ac:dyDescent="0.25">
      <c r="B347" s="17"/>
      <c r="C347" s="17"/>
      <c r="N347" s="18"/>
    </row>
    <row r="348" spans="2:14" x14ac:dyDescent="0.25">
      <c r="B348" s="17"/>
      <c r="C348" s="17"/>
      <c r="N348" s="18"/>
    </row>
    <row r="349" spans="2:14" x14ac:dyDescent="0.25">
      <c r="B349" s="17"/>
      <c r="C349" s="17"/>
      <c r="N349" s="18"/>
    </row>
    <row r="350" spans="2:14" x14ac:dyDescent="0.25">
      <c r="B350" s="17"/>
      <c r="C350" s="17"/>
      <c r="N350" s="18"/>
    </row>
    <row r="351" spans="2:14" x14ac:dyDescent="0.25">
      <c r="B351" s="17"/>
      <c r="C351" s="17"/>
      <c r="N351" s="18"/>
    </row>
    <row r="352" spans="2:14" x14ac:dyDescent="0.25">
      <c r="B352" s="17"/>
      <c r="C352" s="17"/>
      <c r="N352" s="18"/>
    </row>
    <row r="353" spans="2:14" x14ac:dyDescent="0.25">
      <c r="B353" s="17"/>
      <c r="C353" s="17"/>
      <c r="N353" s="18"/>
    </row>
    <row r="354" spans="2:14" x14ac:dyDescent="0.25">
      <c r="B354" s="17"/>
      <c r="C354" s="17"/>
      <c r="N354" s="18"/>
    </row>
    <row r="355" spans="2:14" x14ac:dyDescent="0.25">
      <c r="B355" s="17"/>
      <c r="C355" s="17"/>
      <c r="N355" s="18"/>
    </row>
    <row r="356" spans="2:14" x14ac:dyDescent="0.25">
      <c r="B356" s="17"/>
      <c r="C356" s="17"/>
      <c r="N356" s="18"/>
    </row>
    <row r="357" spans="2:14" x14ac:dyDescent="0.25">
      <c r="B357" s="17"/>
      <c r="C357" s="17"/>
      <c r="N357" s="18"/>
    </row>
    <row r="358" spans="2:14" x14ac:dyDescent="0.25">
      <c r="B358" s="17"/>
      <c r="C358" s="17"/>
      <c r="N358" s="18"/>
    </row>
    <row r="359" spans="2:14" x14ac:dyDescent="0.25">
      <c r="B359" s="17"/>
      <c r="C359" s="17"/>
      <c r="N359" s="18"/>
    </row>
    <row r="360" spans="2:14" x14ac:dyDescent="0.25">
      <c r="B360" s="17"/>
      <c r="C360" s="17"/>
      <c r="N360" s="18"/>
    </row>
    <row r="361" spans="2:14" x14ac:dyDescent="0.25">
      <c r="B361" s="17"/>
      <c r="C361" s="17"/>
      <c r="N361" s="18"/>
    </row>
    <row r="362" spans="2:14" x14ac:dyDescent="0.25">
      <c r="B362" s="17"/>
      <c r="C362" s="17"/>
      <c r="N362" s="18"/>
    </row>
    <row r="363" spans="2:14" x14ac:dyDescent="0.25">
      <c r="B363" s="17"/>
      <c r="C363" s="17"/>
      <c r="N363" s="18"/>
    </row>
    <row r="364" spans="2:14" x14ac:dyDescent="0.25">
      <c r="B364" s="17"/>
      <c r="C364" s="17"/>
      <c r="N364" s="18"/>
    </row>
    <row r="365" spans="2:14" x14ac:dyDescent="0.25">
      <c r="B365" s="17"/>
      <c r="C365" s="17"/>
      <c r="N365" s="18"/>
    </row>
    <row r="366" spans="2:14" x14ac:dyDescent="0.25">
      <c r="B366" s="17"/>
      <c r="C366" s="17"/>
      <c r="N366" s="18"/>
    </row>
    <row r="367" spans="2:14" x14ac:dyDescent="0.25">
      <c r="B367" s="17"/>
      <c r="C367" s="17"/>
      <c r="N367" s="18"/>
    </row>
    <row r="368" spans="2:14" x14ac:dyDescent="0.25">
      <c r="B368" s="17"/>
      <c r="C368" s="17"/>
      <c r="N368" s="18"/>
    </row>
    <row r="369" spans="2:14" x14ac:dyDescent="0.25">
      <c r="B369" s="17"/>
      <c r="C369" s="17"/>
      <c r="N369" s="18"/>
    </row>
    <row r="370" spans="2:14" x14ac:dyDescent="0.25">
      <c r="B370" s="17"/>
      <c r="C370" s="17"/>
      <c r="N370" s="18"/>
    </row>
    <row r="371" spans="2:14" x14ac:dyDescent="0.25">
      <c r="B371" s="17"/>
      <c r="C371" s="17"/>
      <c r="N371" s="18"/>
    </row>
    <row r="372" spans="2:14" x14ac:dyDescent="0.25">
      <c r="B372" s="17"/>
      <c r="C372" s="17"/>
      <c r="N372" s="18"/>
    </row>
    <row r="373" spans="2:14" x14ac:dyDescent="0.25">
      <c r="B373" s="17"/>
      <c r="C373" s="17"/>
      <c r="N373" s="18"/>
    </row>
    <row r="374" spans="2:14" x14ac:dyDescent="0.25">
      <c r="B374" s="17"/>
      <c r="C374" s="17"/>
      <c r="N374" s="18"/>
    </row>
    <row r="375" spans="2:14" x14ac:dyDescent="0.25">
      <c r="B375" s="17"/>
      <c r="C375" s="17"/>
      <c r="N375" s="18"/>
    </row>
    <row r="376" spans="2:14" x14ac:dyDescent="0.25">
      <c r="B376" s="17"/>
      <c r="C376" s="17"/>
      <c r="N376" s="18"/>
    </row>
    <row r="377" spans="2:14" x14ac:dyDescent="0.25">
      <c r="B377" s="17"/>
      <c r="C377" s="17"/>
      <c r="N377" s="18"/>
    </row>
    <row r="378" spans="2:14" x14ac:dyDescent="0.25">
      <c r="B378" s="17"/>
      <c r="C378" s="17"/>
      <c r="N378" s="18"/>
    </row>
    <row r="379" spans="2:14" x14ac:dyDescent="0.25">
      <c r="B379" s="17"/>
      <c r="C379" s="17"/>
      <c r="N379" s="18"/>
    </row>
    <row r="380" spans="2:14" x14ac:dyDescent="0.25">
      <c r="B380" s="17"/>
      <c r="C380" s="17"/>
      <c r="N380" s="18"/>
    </row>
    <row r="381" spans="2:14" x14ac:dyDescent="0.25">
      <c r="B381" s="17"/>
      <c r="C381" s="17"/>
      <c r="N381" s="18"/>
    </row>
    <row r="382" spans="2:14" x14ac:dyDescent="0.25">
      <c r="B382" s="17"/>
      <c r="C382" s="17"/>
      <c r="N382" s="18"/>
    </row>
    <row r="383" spans="2:14" x14ac:dyDescent="0.25">
      <c r="B383" s="17"/>
      <c r="C383" s="17"/>
      <c r="N383" s="18"/>
    </row>
    <row r="384" spans="2:14" x14ac:dyDescent="0.25">
      <c r="B384" s="17"/>
      <c r="C384" s="17"/>
      <c r="N384" s="18"/>
    </row>
    <row r="385" spans="2:14" x14ac:dyDescent="0.25">
      <c r="B385" s="17"/>
      <c r="C385" s="17"/>
      <c r="N385" s="18"/>
    </row>
    <row r="386" spans="2:14" x14ac:dyDescent="0.25">
      <c r="B386" s="17"/>
      <c r="C386" s="17"/>
      <c r="N386" s="18"/>
    </row>
    <row r="387" spans="2:14" x14ac:dyDescent="0.25">
      <c r="B387" s="17"/>
      <c r="C387" s="17"/>
      <c r="N387" s="18"/>
    </row>
    <row r="388" spans="2:14" x14ac:dyDescent="0.25">
      <c r="B388" s="17"/>
      <c r="C388" s="17"/>
      <c r="N388" s="18"/>
    </row>
    <row r="389" spans="2:14" x14ac:dyDescent="0.25">
      <c r="B389" s="17"/>
      <c r="C389" s="17"/>
      <c r="N389" s="18"/>
    </row>
    <row r="390" spans="2:14" x14ac:dyDescent="0.25">
      <c r="B390" s="17"/>
      <c r="C390" s="17"/>
      <c r="N390" s="18"/>
    </row>
    <row r="391" spans="2:14" x14ac:dyDescent="0.25">
      <c r="B391" s="17"/>
      <c r="C391" s="17"/>
      <c r="N391" s="18"/>
    </row>
    <row r="392" spans="2:14" x14ac:dyDescent="0.25">
      <c r="B392" s="17"/>
      <c r="C392" s="17"/>
      <c r="N392" s="18"/>
    </row>
    <row r="393" spans="2:14" x14ac:dyDescent="0.25">
      <c r="B393" s="17"/>
      <c r="C393" s="17"/>
      <c r="N393" s="18"/>
    </row>
    <row r="394" spans="2:14" x14ac:dyDescent="0.25">
      <c r="B394" s="17"/>
      <c r="C394" s="17"/>
      <c r="N394" s="18"/>
    </row>
    <row r="395" spans="2:14" x14ac:dyDescent="0.25">
      <c r="B395" s="17"/>
      <c r="C395" s="17"/>
      <c r="N395" s="18"/>
    </row>
    <row r="396" spans="2:14" x14ac:dyDescent="0.25">
      <c r="B396" s="17"/>
      <c r="C396" s="17"/>
      <c r="N396" s="18"/>
    </row>
    <row r="397" spans="2:14" x14ac:dyDescent="0.25">
      <c r="B397" s="17"/>
      <c r="C397" s="17"/>
      <c r="N397" s="18"/>
    </row>
    <row r="398" spans="2:14" x14ac:dyDescent="0.25">
      <c r="B398" s="17"/>
      <c r="C398" s="17"/>
      <c r="N398" s="18"/>
    </row>
    <row r="399" spans="2:14" x14ac:dyDescent="0.25">
      <c r="B399" s="17"/>
      <c r="C399" s="17"/>
      <c r="N399" s="18"/>
    </row>
    <row r="400" spans="2:14" x14ac:dyDescent="0.25">
      <c r="B400" s="17"/>
      <c r="C400" s="17"/>
      <c r="N400" s="18"/>
    </row>
    <row r="401" spans="2:14" x14ac:dyDescent="0.25">
      <c r="B401" s="17"/>
      <c r="C401" s="17"/>
      <c r="N401" s="18"/>
    </row>
    <row r="402" spans="2:14" x14ac:dyDescent="0.25">
      <c r="B402" s="17"/>
      <c r="C402" s="17"/>
      <c r="N402" s="18"/>
    </row>
    <row r="403" spans="2:14" x14ac:dyDescent="0.25">
      <c r="B403" s="17"/>
      <c r="C403" s="17"/>
      <c r="N403" s="18"/>
    </row>
    <row r="404" spans="2:14" x14ac:dyDescent="0.25">
      <c r="B404" s="17"/>
      <c r="C404" s="17"/>
      <c r="N404" s="18"/>
    </row>
    <row r="405" spans="2:14" x14ac:dyDescent="0.25">
      <c r="B405" s="17"/>
      <c r="C405" s="17"/>
      <c r="N405" s="18"/>
    </row>
    <row r="406" spans="2:14" x14ac:dyDescent="0.25">
      <c r="B406" s="17"/>
      <c r="C406" s="17"/>
      <c r="N406" s="18"/>
    </row>
    <row r="407" spans="2:14" x14ac:dyDescent="0.25">
      <c r="B407" s="17"/>
      <c r="C407" s="17"/>
      <c r="N407" s="18"/>
    </row>
    <row r="408" spans="2:14" x14ac:dyDescent="0.25">
      <c r="B408" s="17"/>
      <c r="C408" s="17"/>
      <c r="N408" s="18"/>
    </row>
    <row r="409" spans="2:14" x14ac:dyDescent="0.25">
      <c r="B409" s="17"/>
      <c r="C409" s="17"/>
      <c r="N409" s="18"/>
    </row>
    <row r="410" spans="2:14" x14ac:dyDescent="0.25">
      <c r="B410" s="17"/>
      <c r="C410" s="17"/>
      <c r="N410" s="18"/>
    </row>
    <row r="411" spans="2:14" x14ac:dyDescent="0.25">
      <c r="B411" s="17"/>
      <c r="C411" s="17"/>
      <c r="N411" s="18"/>
    </row>
    <row r="412" spans="2:14" x14ac:dyDescent="0.25">
      <c r="B412" s="17"/>
      <c r="C412" s="17"/>
      <c r="N412" s="18"/>
    </row>
    <row r="413" spans="2:14" x14ac:dyDescent="0.25">
      <c r="B413" s="17"/>
      <c r="C413" s="17"/>
      <c r="N413" s="18"/>
    </row>
    <row r="414" spans="2:14" x14ac:dyDescent="0.25">
      <c r="B414" s="17"/>
      <c r="C414" s="17"/>
      <c r="N414" s="18"/>
    </row>
    <row r="415" spans="2:14" x14ac:dyDescent="0.25">
      <c r="B415" s="17"/>
      <c r="C415" s="17"/>
      <c r="N415" s="18"/>
    </row>
    <row r="416" spans="2:14" x14ac:dyDescent="0.25">
      <c r="B416" s="17"/>
      <c r="C416" s="17"/>
      <c r="N416" s="18"/>
    </row>
    <row r="417" spans="2:14" x14ac:dyDescent="0.25">
      <c r="B417" s="17"/>
      <c r="C417" s="17"/>
      <c r="N417" s="18"/>
    </row>
    <row r="418" spans="2:14" x14ac:dyDescent="0.25">
      <c r="B418" s="17"/>
      <c r="C418" s="17"/>
      <c r="N418" s="18"/>
    </row>
    <row r="419" spans="2:14" x14ac:dyDescent="0.25">
      <c r="B419" s="17"/>
      <c r="C419" s="17"/>
      <c r="N419" s="18"/>
    </row>
    <row r="420" spans="2:14" x14ac:dyDescent="0.25">
      <c r="B420" s="17"/>
      <c r="C420" s="17"/>
      <c r="N420" s="18"/>
    </row>
    <row r="421" spans="2:14" x14ac:dyDescent="0.25">
      <c r="B421" s="17"/>
      <c r="C421" s="17"/>
      <c r="N421" s="18"/>
    </row>
    <row r="422" spans="2:14" x14ac:dyDescent="0.25">
      <c r="B422" s="17"/>
      <c r="C422" s="17"/>
      <c r="N422" s="18"/>
    </row>
    <row r="423" spans="2:14" x14ac:dyDescent="0.25">
      <c r="B423" s="17"/>
      <c r="C423" s="17"/>
      <c r="N423" s="18"/>
    </row>
    <row r="424" spans="2:14" x14ac:dyDescent="0.25">
      <c r="B424" s="17"/>
      <c r="C424" s="17"/>
      <c r="N424" s="18"/>
    </row>
    <row r="425" spans="2:14" x14ac:dyDescent="0.25">
      <c r="B425" s="17"/>
      <c r="C425" s="17"/>
      <c r="N425" s="18"/>
    </row>
    <row r="426" spans="2:14" x14ac:dyDescent="0.25">
      <c r="B426" s="17"/>
      <c r="C426" s="17"/>
      <c r="N426" s="18"/>
    </row>
    <row r="427" spans="2:14" x14ac:dyDescent="0.25">
      <c r="B427" s="17"/>
      <c r="C427" s="17"/>
      <c r="N427" s="18"/>
    </row>
    <row r="428" spans="2:14" x14ac:dyDescent="0.25">
      <c r="B428" s="17"/>
      <c r="C428" s="17"/>
      <c r="N428" s="18"/>
    </row>
    <row r="429" spans="2:14" x14ac:dyDescent="0.25">
      <c r="B429" s="17"/>
      <c r="C429" s="17"/>
      <c r="N429" s="18"/>
    </row>
    <row r="430" spans="2:14" x14ac:dyDescent="0.25">
      <c r="B430" s="17"/>
      <c r="C430" s="17"/>
      <c r="N430" s="18"/>
    </row>
    <row r="431" spans="2:14" x14ac:dyDescent="0.25">
      <c r="B431" s="17"/>
      <c r="C431" s="17"/>
      <c r="N431" s="18"/>
    </row>
    <row r="432" spans="2:14" x14ac:dyDescent="0.25">
      <c r="B432" s="17"/>
      <c r="C432" s="17"/>
      <c r="N432" s="18"/>
    </row>
    <row r="433" spans="2:14" x14ac:dyDescent="0.25">
      <c r="B433" s="17"/>
      <c r="C433" s="17"/>
      <c r="N433" s="18"/>
    </row>
    <row r="434" spans="2:14" x14ac:dyDescent="0.25">
      <c r="B434" s="17"/>
      <c r="C434" s="17"/>
      <c r="N434" s="18"/>
    </row>
    <row r="435" spans="2:14" x14ac:dyDescent="0.25">
      <c r="B435" s="17"/>
      <c r="C435" s="17"/>
      <c r="N435" s="18"/>
    </row>
    <row r="436" spans="2:14" x14ac:dyDescent="0.25">
      <c r="B436" s="17"/>
      <c r="C436" s="17"/>
      <c r="N436" s="18"/>
    </row>
    <row r="437" spans="2:14" x14ac:dyDescent="0.25">
      <c r="B437" s="17"/>
      <c r="C437" s="17"/>
      <c r="N437" s="18"/>
    </row>
    <row r="438" spans="2:14" x14ac:dyDescent="0.25">
      <c r="B438" s="17"/>
      <c r="C438" s="17"/>
      <c r="N438" s="18"/>
    </row>
    <row r="439" spans="2:14" x14ac:dyDescent="0.25">
      <c r="B439" s="17"/>
      <c r="C439" s="17"/>
      <c r="N439" s="18"/>
    </row>
    <row r="440" spans="2:14" x14ac:dyDescent="0.25">
      <c r="B440" s="17"/>
      <c r="C440" s="17"/>
      <c r="N440" s="18"/>
    </row>
    <row r="441" spans="2:14" x14ac:dyDescent="0.25">
      <c r="B441" s="17"/>
      <c r="C441" s="17"/>
      <c r="N441" s="18"/>
    </row>
    <row r="442" spans="2:14" x14ac:dyDescent="0.25">
      <c r="B442" s="17"/>
      <c r="C442" s="17"/>
      <c r="N442" s="18"/>
    </row>
    <row r="443" spans="2:14" x14ac:dyDescent="0.25">
      <c r="B443" s="17"/>
      <c r="C443" s="17"/>
      <c r="N443" s="18"/>
    </row>
    <row r="444" spans="2:14" x14ac:dyDescent="0.25">
      <c r="B444" s="17"/>
      <c r="C444" s="17"/>
      <c r="N444" s="18"/>
    </row>
    <row r="445" spans="2:14" x14ac:dyDescent="0.25">
      <c r="B445" s="17"/>
      <c r="C445" s="17"/>
      <c r="N445" s="18"/>
    </row>
    <row r="446" spans="2:14" x14ac:dyDescent="0.25">
      <c r="B446" s="17"/>
      <c r="C446" s="17"/>
      <c r="N446" s="18"/>
    </row>
    <row r="447" spans="2:14" x14ac:dyDescent="0.25">
      <c r="B447" s="17"/>
      <c r="C447" s="17"/>
      <c r="N447" s="18"/>
    </row>
    <row r="448" spans="2:14" x14ac:dyDescent="0.25">
      <c r="B448" s="17"/>
      <c r="C448" s="17"/>
      <c r="N448" s="18"/>
    </row>
    <row r="449" spans="2:14" x14ac:dyDescent="0.25">
      <c r="B449" s="17"/>
      <c r="C449" s="17"/>
      <c r="N449" s="18"/>
    </row>
    <row r="450" spans="2:14" x14ac:dyDescent="0.25">
      <c r="B450" s="17"/>
      <c r="C450" s="17"/>
      <c r="N450" s="18"/>
    </row>
    <row r="451" spans="2:14" x14ac:dyDescent="0.25">
      <c r="B451" s="17"/>
      <c r="C451" s="17"/>
      <c r="N451" s="18"/>
    </row>
    <row r="452" spans="2:14" x14ac:dyDescent="0.25">
      <c r="B452" s="17"/>
      <c r="C452" s="17"/>
      <c r="N452" s="18"/>
    </row>
    <row r="453" spans="2:14" x14ac:dyDescent="0.25">
      <c r="B453" s="17"/>
      <c r="C453" s="17"/>
      <c r="N453" s="18"/>
    </row>
    <row r="454" spans="2:14" x14ac:dyDescent="0.25">
      <c r="B454" s="17"/>
      <c r="C454" s="17"/>
      <c r="N454" s="18"/>
    </row>
    <row r="455" spans="2:14" x14ac:dyDescent="0.25">
      <c r="B455" s="17"/>
      <c r="C455" s="17"/>
      <c r="N455" s="18"/>
    </row>
    <row r="456" spans="2:14" x14ac:dyDescent="0.25">
      <c r="B456" s="17"/>
      <c r="C456" s="17"/>
      <c r="N456" s="18"/>
    </row>
    <row r="457" spans="2:14" x14ac:dyDescent="0.25">
      <c r="B457" s="17"/>
      <c r="C457" s="17"/>
      <c r="N457" s="18"/>
    </row>
    <row r="458" spans="2:14" x14ac:dyDescent="0.25">
      <c r="B458" s="17"/>
      <c r="C458" s="17"/>
      <c r="N458" s="18"/>
    </row>
    <row r="459" spans="2:14" x14ac:dyDescent="0.25">
      <c r="B459" s="17"/>
      <c r="C459" s="17"/>
      <c r="N459" s="18"/>
    </row>
    <row r="460" spans="2:14" x14ac:dyDescent="0.25">
      <c r="B460" s="17"/>
      <c r="C460" s="17"/>
      <c r="N460" s="18"/>
    </row>
    <row r="461" spans="2:14" x14ac:dyDescent="0.25">
      <c r="B461" s="17"/>
      <c r="C461" s="17"/>
      <c r="N461" s="18"/>
    </row>
    <row r="462" spans="2:14" x14ac:dyDescent="0.25">
      <c r="B462" s="17"/>
      <c r="C462" s="17"/>
      <c r="N462" s="18"/>
    </row>
    <row r="463" spans="2:14" x14ac:dyDescent="0.25">
      <c r="B463" s="17"/>
      <c r="C463" s="17"/>
      <c r="N463" s="18"/>
    </row>
    <row r="464" spans="2:14" x14ac:dyDescent="0.25">
      <c r="B464" s="17"/>
      <c r="C464" s="17"/>
      <c r="N464" s="18"/>
    </row>
    <row r="465" spans="2:14" x14ac:dyDescent="0.25">
      <c r="B465" s="17"/>
      <c r="C465" s="17"/>
      <c r="N465" s="18"/>
    </row>
    <row r="466" spans="2:14" x14ac:dyDescent="0.25">
      <c r="B466" s="17"/>
      <c r="C466" s="17"/>
      <c r="N466" s="18"/>
    </row>
    <row r="467" spans="2:14" x14ac:dyDescent="0.25">
      <c r="B467" s="17"/>
      <c r="C467" s="17"/>
      <c r="N467" s="18"/>
    </row>
    <row r="468" spans="2:14" x14ac:dyDescent="0.25">
      <c r="B468" s="17"/>
      <c r="C468" s="17"/>
      <c r="N468" s="18"/>
    </row>
    <row r="469" spans="2:14" x14ac:dyDescent="0.25">
      <c r="B469" s="17"/>
      <c r="C469" s="17"/>
      <c r="N469" s="18"/>
    </row>
    <row r="470" spans="2:14" x14ac:dyDescent="0.25">
      <c r="B470" s="17"/>
      <c r="C470" s="17"/>
      <c r="N470" s="18"/>
    </row>
    <row r="471" spans="2:14" x14ac:dyDescent="0.25">
      <c r="B471" s="17"/>
      <c r="C471" s="17"/>
      <c r="N471" s="18"/>
    </row>
    <row r="472" spans="2:14" x14ac:dyDescent="0.25">
      <c r="B472" s="17"/>
      <c r="C472" s="17"/>
      <c r="N472" s="18"/>
    </row>
    <row r="473" spans="2:14" x14ac:dyDescent="0.25">
      <c r="B473" s="17"/>
      <c r="C473" s="17"/>
      <c r="N473" s="18"/>
    </row>
    <row r="474" spans="2:14" x14ac:dyDescent="0.25">
      <c r="B474" s="17"/>
      <c r="C474" s="17"/>
      <c r="N474" s="18"/>
    </row>
    <row r="475" spans="2:14" x14ac:dyDescent="0.25">
      <c r="B475" s="17"/>
      <c r="C475" s="17"/>
      <c r="N475" s="18"/>
    </row>
    <row r="476" spans="2:14" x14ac:dyDescent="0.25">
      <c r="B476" s="17"/>
      <c r="C476" s="17"/>
      <c r="N476" s="18"/>
    </row>
    <row r="477" spans="2:14" x14ac:dyDescent="0.25">
      <c r="B477" s="17"/>
      <c r="C477" s="17"/>
      <c r="N477" s="18"/>
    </row>
    <row r="478" spans="2:14" x14ac:dyDescent="0.25">
      <c r="B478" s="17"/>
      <c r="C478" s="17"/>
      <c r="N478" s="18"/>
    </row>
    <row r="479" spans="2:14" x14ac:dyDescent="0.25">
      <c r="B479" s="17"/>
      <c r="C479" s="17"/>
      <c r="N479" s="18"/>
    </row>
    <row r="480" spans="2:14" x14ac:dyDescent="0.25">
      <c r="B480" s="17"/>
      <c r="C480" s="17"/>
      <c r="N480" s="18"/>
    </row>
    <row r="481" spans="2:14" x14ac:dyDescent="0.25">
      <c r="B481" s="17"/>
      <c r="C481" s="17"/>
      <c r="N481" s="18"/>
    </row>
    <row r="482" spans="2:14" x14ac:dyDescent="0.25">
      <c r="B482" s="17"/>
      <c r="C482" s="17"/>
      <c r="N482" s="18"/>
    </row>
    <row r="483" spans="2:14" x14ac:dyDescent="0.25">
      <c r="B483" s="17"/>
      <c r="C483" s="17"/>
      <c r="N483" s="18"/>
    </row>
    <row r="484" spans="2:14" x14ac:dyDescent="0.25">
      <c r="B484" s="17"/>
      <c r="C484" s="17"/>
      <c r="N484" s="18"/>
    </row>
    <row r="485" spans="2:14" x14ac:dyDescent="0.25">
      <c r="B485" s="17"/>
      <c r="C485" s="17"/>
      <c r="N485" s="18"/>
    </row>
    <row r="486" spans="2:14" x14ac:dyDescent="0.25">
      <c r="B486" s="17"/>
      <c r="C486" s="17"/>
      <c r="N486" s="18"/>
    </row>
    <row r="487" spans="2:14" x14ac:dyDescent="0.25">
      <c r="B487" s="17"/>
      <c r="C487" s="17"/>
      <c r="N487" s="18"/>
    </row>
    <row r="488" spans="2:14" x14ac:dyDescent="0.25">
      <c r="B488" s="17"/>
      <c r="C488" s="17"/>
      <c r="N488" s="18"/>
    </row>
    <row r="489" spans="2:14" x14ac:dyDescent="0.25">
      <c r="B489" s="17"/>
      <c r="C489" s="17"/>
      <c r="N489" s="18"/>
    </row>
    <row r="490" spans="2:14" x14ac:dyDescent="0.25">
      <c r="B490" s="17"/>
      <c r="C490" s="17"/>
      <c r="N490" s="18"/>
    </row>
    <row r="491" spans="2:14" x14ac:dyDescent="0.25">
      <c r="B491" s="17"/>
      <c r="C491" s="17"/>
      <c r="N491" s="18"/>
    </row>
    <row r="492" spans="2:14" x14ac:dyDescent="0.25">
      <c r="B492" s="17"/>
      <c r="C492" s="17"/>
      <c r="N492" s="18"/>
    </row>
    <row r="493" spans="2:14" x14ac:dyDescent="0.25">
      <c r="B493" s="17"/>
      <c r="C493" s="17"/>
      <c r="N493" s="18"/>
    </row>
    <row r="494" spans="2:14" x14ac:dyDescent="0.25">
      <c r="B494" s="17"/>
      <c r="C494" s="17"/>
      <c r="N494" s="18"/>
    </row>
    <row r="495" spans="2:14" x14ac:dyDescent="0.25">
      <c r="B495" s="17"/>
      <c r="C495" s="17"/>
      <c r="N495" s="18"/>
    </row>
    <row r="496" spans="2:14" x14ac:dyDescent="0.25">
      <c r="B496" s="17"/>
      <c r="C496" s="17"/>
      <c r="N496" s="18"/>
    </row>
    <row r="497" spans="2:14" x14ac:dyDescent="0.25">
      <c r="B497" s="17"/>
      <c r="C497" s="17"/>
      <c r="N497" s="18"/>
    </row>
    <row r="498" spans="2:14" x14ac:dyDescent="0.25">
      <c r="B498" s="17"/>
      <c r="C498" s="17"/>
      <c r="N498" s="18"/>
    </row>
    <row r="499" spans="2:14" x14ac:dyDescent="0.25">
      <c r="B499" s="17"/>
      <c r="C499" s="17"/>
      <c r="N499" s="18"/>
    </row>
    <row r="500" spans="2:14" x14ac:dyDescent="0.25">
      <c r="B500" s="17"/>
      <c r="C500" s="17"/>
      <c r="N500" s="18"/>
    </row>
    <row r="501" spans="2:14" x14ac:dyDescent="0.25">
      <c r="B501" s="17"/>
      <c r="C501" s="17"/>
      <c r="N501" s="18"/>
    </row>
    <row r="502" spans="2:14" x14ac:dyDescent="0.25">
      <c r="B502" s="17"/>
      <c r="C502" s="17"/>
      <c r="N502" s="18"/>
    </row>
    <row r="503" spans="2:14" x14ac:dyDescent="0.25">
      <c r="B503" s="17"/>
      <c r="C503" s="17"/>
      <c r="N503" s="18"/>
    </row>
    <row r="504" spans="2:14" x14ac:dyDescent="0.25">
      <c r="B504" s="17"/>
      <c r="C504" s="17"/>
      <c r="N504" s="18"/>
    </row>
    <row r="505" spans="2:14" x14ac:dyDescent="0.25">
      <c r="B505" s="17"/>
      <c r="C505" s="17"/>
      <c r="N505" s="18"/>
    </row>
    <row r="506" spans="2:14" x14ac:dyDescent="0.25">
      <c r="B506" s="17"/>
      <c r="C506" s="17"/>
      <c r="N506" s="18"/>
    </row>
    <row r="507" spans="2:14" x14ac:dyDescent="0.25">
      <c r="B507" s="17"/>
      <c r="C507" s="17"/>
      <c r="N507" s="18"/>
    </row>
    <row r="508" spans="2:14" x14ac:dyDescent="0.25">
      <c r="B508" s="17"/>
      <c r="C508" s="17"/>
      <c r="N508" s="18"/>
    </row>
    <row r="509" spans="2:14" x14ac:dyDescent="0.25">
      <c r="B509" s="17"/>
      <c r="C509" s="17"/>
      <c r="N509" s="18"/>
    </row>
    <row r="510" spans="2:14" x14ac:dyDescent="0.25">
      <c r="B510" s="17"/>
      <c r="C510" s="17"/>
      <c r="N510" s="18"/>
    </row>
    <row r="511" spans="2:14" x14ac:dyDescent="0.25">
      <c r="B511" s="17"/>
      <c r="C511" s="17"/>
      <c r="N511" s="18"/>
    </row>
    <row r="512" spans="2:14" x14ac:dyDescent="0.25">
      <c r="B512" s="17"/>
      <c r="C512" s="17"/>
      <c r="N512" s="18"/>
    </row>
    <row r="513" spans="2:14" x14ac:dyDescent="0.25">
      <c r="B513" s="17"/>
      <c r="C513" s="17"/>
      <c r="N513" s="18"/>
    </row>
    <row r="514" spans="2:14" x14ac:dyDescent="0.25">
      <c r="B514" s="17"/>
      <c r="C514" s="17"/>
      <c r="N514" s="18"/>
    </row>
    <row r="515" spans="2:14" x14ac:dyDescent="0.25">
      <c r="B515" s="17"/>
      <c r="C515" s="17"/>
      <c r="N515" s="18"/>
    </row>
    <row r="516" spans="2:14" x14ac:dyDescent="0.25">
      <c r="B516" s="17"/>
      <c r="C516" s="17"/>
      <c r="N516" s="18"/>
    </row>
    <row r="517" spans="2:14" x14ac:dyDescent="0.25">
      <c r="B517" s="17"/>
      <c r="C517" s="17"/>
      <c r="N517" s="18"/>
    </row>
    <row r="518" spans="2:14" x14ac:dyDescent="0.25">
      <c r="B518" s="17"/>
      <c r="C518" s="17"/>
      <c r="N518" s="18"/>
    </row>
    <row r="519" spans="2:14" x14ac:dyDescent="0.25">
      <c r="B519" s="17"/>
      <c r="C519" s="17"/>
      <c r="N519" s="18"/>
    </row>
    <row r="520" spans="2:14" x14ac:dyDescent="0.25">
      <c r="B520" s="17"/>
      <c r="C520" s="17"/>
      <c r="N520" s="18"/>
    </row>
    <row r="521" spans="2:14" x14ac:dyDescent="0.25">
      <c r="B521" s="17"/>
      <c r="C521" s="17"/>
      <c r="N521" s="18"/>
    </row>
    <row r="522" spans="2:14" x14ac:dyDescent="0.25">
      <c r="B522" s="17"/>
      <c r="C522" s="17"/>
      <c r="N522" s="18"/>
    </row>
    <row r="523" spans="2:14" x14ac:dyDescent="0.25">
      <c r="B523" s="17"/>
      <c r="C523" s="17"/>
      <c r="N523" s="18"/>
    </row>
    <row r="524" spans="2:14" x14ac:dyDescent="0.25">
      <c r="B524" s="17"/>
      <c r="C524" s="17"/>
      <c r="N524" s="18"/>
    </row>
    <row r="525" spans="2:14" x14ac:dyDescent="0.25">
      <c r="B525" s="17"/>
      <c r="C525" s="17"/>
      <c r="N525" s="18"/>
    </row>
    <row r="526" spans="2:14" x14ac:dyDescent="0.25">
      <c r="B526" s="17"/>
      <c r="C526" s="17"/>
      <c r="N526" s="18"/>
    </row>
    <row r="527" spans="2:14" x14ac:dyDescent="0.25">
      <c r="B527" s="17"/>
      <c r="C527" s="17"/>
      <c r="N527" s="18"/>
    </row>
    <row r="528" spans="2:14" x14ac:dyDescent="0.25">
      <c r="B528" s="17"/>
      <c r="C528" s="17"/>
      <c r="N528" s="18"/>
    </row>
    <row r="529" spans="2:14" x14ac:dyDescent="0.25">
      <c r="B529" s="17"/>
      <c r="C529" s="17"/>
      <c r="N529" s="18"/>
    </row>
    <row r="530" spans="2:14" x14ac:dyDescent="0.25">
      <c r="B530" s="17"/>
      <c r="C530" s="17"/>
      <c r="N530" s="18"/>
    </row>
    <row r="531" spans="2:14" x14ac:dyDescent="0.25">
      <c r="B531" s="17"/>
      <c r="C531" s="17"/>
      <c r="N531" s="18"/>
    </row>
    <row r="532" spans="2:14" x14ac:dyDescent="0.25">
      <c r="B532" s="17"/>
      <c r="C532" s="17"/>
      <c r="N532" s="18"/>
    </row>
    <row r="533" spans="2:14" x14ac:dyDescent="0.25">
      <c r="B533" s="17"/>
      <c r="C533" s="17"/>
      <c r="N533" s="18"/>
    </row>
    <row r="534" spans="2:14" x14ac:dyDescent="0.25">
      <c r="B534" s="17"/>
      <c r="C534" s="17"/>
      <c r="N534" s="18"/>
    </row>
    <row r="535" spans="2:14" x14ac:dyDescent="0.25">
      <c r="B535" s="17"/>
      <c r="C535" s="17"/>
      <c r="N535" s="18"/>
    </row>
    <row r="536" spans="2:14" x14ac:dyDescent="0.25">
      <c r="B536" s="17"/>
      <c r="C536" s="17"/>
      <c r="N536" s="18"/>
    </row>
    <row r="537" spans="2:14" x14ac:dyDescent="0.25">
      <c r="B537" s="17"/>
      <c r="C537" s="17"/>
      <c r="N537" s="18"/>
    </row>
    <row r="538" spans="2:14" x14ac:dyDescent="0.25">
      <c r="B538" s="17"/>
      <c r="C538" s="17"/>
      <c r="N538" s="18"/>
    </row>
    <row r="539" spans="2:14" x14ac:dyDescent="0.25">
      <c r="B539" s="17"/>
      <c r="C539" s="17"/>
      <c r="N539" s="18"/>
    </row>
    <row r="540" spans="2:14" x14ac:dyDescent="0.25">
      <c r="B540" s="17"/>
      <c r="C540" s="17"/>
      <c r="N540" s="18"/>
    </row>
    <row r="541" spans="2:14" x14ac:dyDescent="0.25">
      <c r="B541" s="17"/>
      <c r="C541" s="17"/>
      <c r="N541" s="18"/>
    </row>
    <row r="542" spans="2:14" x14ac:dyDescent="0.25">
      <c r="B542" s="17"/>
      <c r="C542" s="17"/>
      <c r="N542" s="18"/>
    </row>
    <row r="543" spans="2:14" x14ac:dyDescent="0.25">
      <c r="B543" s="17"/>
      <c r="C543" s="17"/>
      <c r="N543" s="18"/>
    </row>
    <row r="544" spans="2:14" x14ac:dyDescent="0.25">
      <c r="B544" s="17"/>
      <c r="C544" s="17"/>
      <c r="N544" s="18"/>
    </row>
    <row r="545" spans="2:14" x14ac:dyDescent="0.25">
      <c r="B545" s="17"/>
      <c r="C545" s="17"/>
      <c r="N545" s="18"/>
    </row>
    <row r="546" spans="2:14" x14ac:dyDescent="0.25">
      <c r="B546" s="17"/>
      <c r="C546" s="17"/>
      <c r="N546" s="18"/>
    </row>
    <row r="547" spans="2:14" x14ac:dyDescent="0.25">
      <c r="B547" s="17"/>
      <c r="C547" s="17"/>
      <c r="N547" s="18"/>
    </row>
    <row r="548" spans="2:14" x14ac:dyDescent="0.25">
      <c r="B548" s="17"/>
      <c r="C548" s="17"/>
      <c r="N548" s="18"/>
    </row>
    <row r="549" spans="2:14" x14ac:dyDescent="0.25">
      <c r="B549" s="17"/>
      <c r="C549" s="17"/>
      <c r="N549" s="18"/>
    </row>
    <row r="550" spans="2:14" x14ac:dyDescent="0.25">
      <c r="B550" s="17"/>
      <c r="C550" s="17"/>
      <c r="N550" s="18"/>
    </row>
    <row r="551" spans="2:14" x14ac:dyDescent="0.25">
      <c r="B551" s="17"/>
      <c r="C551" s="17"/>
      <c r="N551" s="18"/>
    </row>
    <row r="552" spans="2:14" x14ac:dyDescent="0.25">
      <c r="B552" s="17"/>
      <c r="C552" s="17"/>
      <c r="N552" s="18"/>
    </row>
    <row r="553" spans="2:14" x14ac:dyDescent="0.25">
      <c r="B553" s="17"/>
      <c r="C553" s="17"/>
      <c r="N553" s="18"/>
    </row>
    <row r="554" spans="2:14" x14ac:dyDescent="0.25">
      <c r="B554" s="17"/>
      <c r="C554" s="17"/>
      <c r="N554" s="18"/>
    </row>
    <row r="555" spans="2:14" x14ac:dyDescent="0.25">
      <c r="B555" s="17"/>
      <c r="C555" s="17"/>
      <c r="N555" s="18"/>
    </row>
    <row r="556" spans="2:14" x14ac:dyDescent="0.25">
      <c r="B556" s="17"/>
      <c r="C556" s="17"/>
      <c r="N556" s="18"/>
    </row>
    <row r="557" spans="2:14" x14ac:dyDescent="0.25">
      <c r="B557" s="17"/>
      <c r="C557" s="17"/>
      <c r="N557" s="18"/>
    </row>
    <row r="558" spans="2:14" x14ac:dyDescent="0.25">
      <c r="B558" s="17"/>
      <c r="C558" s="17"/>
      <c r="N558" s="18"/>
    </row>
    <row r="559" spans="2:14" x14ac:dyDescent="0.25">
      <c r="B559" s="17"/>
      <c r="C559" s="17"/>
      <c r="N559" s="18"/>
    </row>
    <row r="560" spans="2:14" x14ac:dyDescent="0.25">
      <c r="B560" s="17"/>
      <c r="C560" s="17"/>
      <c r="N560" s="18"/>
    </row>
    <row r="561" spans="2:14" x14ac:dyDescent="0.25">
      <c r="B561" s="17"/>
      <c r="C561" s="17"/>
      <c r="N561" s="18"/>
    </row>
    <row r="562" spans="2:14" x14ac:dyDescent="0.25">
      <c r="B562" s="17"/>
      <c r="C562" s="17"/>
      <c r="N562" s="18"/>
    </row>
    <row r="563" spans="2:14" x14ac:dyDescent="0.25">
      <c r="B563" s="17"/>
      <c r="C563" s="17"/>
      <c r="N563" s="18"/>
    </row>
    <row r="564" spans="2:14" x14ac:dyDescent="0.25">
      <c r="B564" s="17"/>
      <c r="C564" s="17"/>
      <c r="N564" s="18"/>
    </row>
    <row r="565" spans="2:14" x14ac:dyDescent="0.25">
      <c r="B565" s="17"/>
      <c r="C565" s="17"/>
      <c r="N565" s="18"/>
    </row>
    <row r="566" spans="2:14" x14ac:dyDescent="0.25">
      <c r="B566" s="17"/>
      <c r="C566" s="17"/>
      <c r="N566" s="18"/>
    </row>
    <row r="567" spans="2:14" x14ac:dyDescent="0.25">
      <c r="B567" s="17"/>
      <c r="C567" s="17"/>
      <c r="N567" s="18"/>
    </row>
    <row r="568" spans="2:14" x14ac:dyDescent="0.25">
      <c r="B568" s="17"/>
      <c r="C568" s="17"/>
      <c r="N568" s="18"/>
    </row>
    <row r="569" spans="2:14" x14ac:dyDescent="0.25">
      <c r="B569" s="17"/>
      <c r="C569" s="17"/>
      <c r="N569" s="18"/>
    </row>
    <row r="570" spans="2:14" x14ac:dyDescent="0.25">
      <c r="B570" s="17"/>
      <c r="C570" s="17"/>
      <c r="N570" s="18"/>
    </row>
    <row r="571" spans="2:14" x14ac:dyDescent="0.25">
      <c r="B571" s="17"/>
      <c r="C571" s="17"/>
      <c r="N571" s="18"/>
    </row>
    <row r="572" spans="2:14" x14ac:dyDescent="0.25">
      <c r="B572" s="17"/>
      <c r="C572" s="17"/>
      <c r="N572" s="18"/>
    </row>
    <row r="573" spans="2:14" x14ac:dyDescent="0.25">
      <c r="B573" s="17"/>
      <c r="C573" s="17"/>
      <c r="N573" s="18"/>
    </row>
    <row r="574" spans="2:14" x14ac:dyDescent="0.25">
      <c r="B574" s="17"/>
      <c r="C574" s="17"/>
      <c r="N574" s="18"/>
    </row>
    <row r="575" spans="2:14" x14ac:dyDescent="0.25">
      <c r="B575" s="17"/>
      <c r="C575" s="17"/>
      <c r="N575" s="18"/>
    </row>
    <row r="576" spans="2:14" x14ac:dyDescent="0.25">
      <c r="B576" s="17"/>
      <c r="C576" s="17"/>
      <c r="N576" s="18"/>
    </row>
    <row r="577" spans="2:14" x14ac:dyDescent="0.25">
      <c r="B577" s="17"/>
      <c r="C577" s="17"/>
      <c r="N577" s="18"/>
    </row>
    <row r="578" spans="2:14" x14ac:dyDescent="0.25">
      <c r="B578" s="17"/>
      <c r="C578" s="17"/>
      <c r="N578" s="18"/>
    </row>
    <row r="579" spans="2:14" x14ac:dyDescent="0.25">
      <c r="B579" s="17"/>
      <c r="C579" s="17"/>
      <c r="N579" s="18"/>
    </row>
    <row r="580" spans="2:14" x14ac:dyDescent="0.25">
      <c r="B580" s="17"/>
      <c r="C580" s="17"/>
      <c r="N580" s="18"/>
    </row>
    <row r="581" spans="2:14" x14ac:dyDescent="0.25">
      <c r="B581" s="17"/>
      <c r="C581" s="17"/>
      <c r="N581" s="18"/>
    </row>
    <row r="582" spans="2:14" x14ac:dyDescent="0.25">
      <c r="B582" s="17"/>
      <c r="C582" s="17"/>
      <c r="N582" s="18"/>
    </row>
    <row r="583" spans="2:14" x14ac:dyDescent="0.25">
      <c r="B583" s="17"/>
      <c r="C583" s="17"/>
      <c r="N583" s="18"/>
    </row>
    <row r="584" spans="2:14" x14ac:dyDescent="0.25">
      <c r="B584" s="17"/>
      <c r="C584" s="17"/>
      <c r="N584" s="18"/>
    </row>
    <row r="585" spans="2:14" x14ac:dyDescent="0.25">
      <c r="B585" s="17"/>
      <c r="C585" s="17"/>
      <c r="N585" s="18"/>
    </row>
    <row r="586" spans="2:14" x14ac:dyDescent="0.25">
      <c r="B586" s="17"/>
      <c r="C586" s="17"/>
      <c r="N586" s="18"/>
    </row>
    <row r="587" spans="2:14" x14ac:dyDescent="0.25">
      <c r="B587" s="17"/>
      <c r="C587" s="17"/>
      <c r="N587" s="18"/>
    </row>
    <row r="588" spans="2:14" x14ac:dyDescent="0.25">
      <c r="B588" s="17"/>
      <c r="C588" s="17"/>
      <c r="N588" s="18"/>
    </row>
    <row r="589" spans="2:14" x14ac:dyDescent="0.25">
      <c r="B589" s="17"/>
      <c r="C589" s="17"/>
      <c r="N589" s="18"/>
    </row>
    <row r="590" spans="2:14" x14ac:dyDescent="0.25">
      <c r="B590" s="17"/>
      <c r="C590" s="17"/>
      <c r="N590" s="18"/>
    </row>
    <row r="591" spans="2:14" x14ac:dyDescent="0.25">
      <c r="B591" s="17"/>
      <c r="C591" s="17"/>
      <c r="N591" s="18"/>
    </row>
    <row r="592" spans="2:14" x14ac:dyDescent="0.25">
      <c r="B592" s="17"/>
      <c r="C592" s="17"/>
      <c r="N592" s="18"/>
    </row>
    <row r="593" spans="2:14" x14ac:dyDescent="0.25">
      <c r="B593" s="17"/>
      <c r="C593" s="17"/>
      <c r="N593" s="18"/>
    </row>
    <row r="594" spans="2:14" x14ac:dyDescent="0.25">
      <c r="B594" s="17"/>
      <c r="C594" s="17"/>
      <c r="N594" s="18"/>
    </row>
    <row r="595" spans="2:14" x14ac:dyDescent="0.25">
      <c r="B595" s="17"/>
      <c r="C595" s="17"/>
      <c r="N595" s="18"/>
    </row>
    <row r="596" spans="2:14" x14ac:dyDescent="0.25">
      <c r="B596" s="17"/>
      <c r="C596" s="17"/>
      <c r="N596" s="18"/>
    </row>
    <row r="597" spans="2:14" x14ac:dyDescent="0.25">
      <c r="B597" s="17"/>
      <c r="C597" s="17"/>
      <c r="N597" s="18"/>
    </row>
    <row r="598" spans="2:14" x14ac:dyDescent="0.25">
      <c r="B598" s="17"/>
      <c r="C598" s="17"/>
      <c r="N598" s="18"/>
    </row>
    <row r="599" spans="2:14" x14ac:dyDescent="0.25">
      <c r="B599" s="17"/>
      <c r="C599" s="17"/>
      <c r="N599" s="18"/>
    </row>
    <row r="600" spans="2:14" x14ac:dyDescent="0.25">
      <c r="B600" s="17"/>
      <c r="C600" s="17"/>
      <c r="N600" s="18"/>
    </row>
    <row r="601" spans="2:14" x14ac:dyDescent="0.25">
      <c r="B601" s="17"/>
      <c r="C601" s="17"/>
      <c r="N601" s="18"/>
    </row>
    <row r="602" spans="2:14" x14ac:dyDescent="0.25">
      <c r="B602" s="17"/>
      <c r="C602" s="17"/>
      <c r="N602" s="18"/>
    </row>
    <row r="603" spans="2:14" x14ac:dyDescent="0.25">
      <c r="B603" s="17"/>
      <c r="C603" s="17"/>
      <c r="N603" s="18"/>
    </row>
    <row r="604" spans="2:14" x14ac:dyDescent="0.25">
      <c r="B604" s="17"/>
      <c r="C604" s="17"/>
      <c r="N604" s="18"/>
    </row>
    <row r="605" spans="2:14" x14ac:dyDescent="0.25">
      <c r="B605" s="17"/>
      <c r="C605" s="17"/>
      <c r="N605" s="18"/>
    </row>
    <row r="606" spans="2:14" x14ac:dyDescent="0.25">
      <c r="B606" s="17"/>
      <c r="C606" s="17"/>
      <c r="N606" s="18"/>
    </row>
    <row r="607" spans="2:14" x14ac:dyDescent="0.25">
      <c r="B607" s="17"/>
      <c r="C607" s="17"/>
      <c r="N607" s="18"/>
    </row>
    <row r="608" spans="2:14" x14ac:dyDescent="0.25">
      <c r="B608" s="17"/>
      <c r="C608" s="17"/>
      <c r="N608" s="18"/>
    </row>
    <row r="609" spans="2:14" x14ac:dyDescent="0.25">
      <c r="B609" s="17"/>
      <c r="C609" s="17"/>
      <c r="N609" s="18"/>
    </row>
    <row r="610" spans="2:14" x14ac:dyDescent="0.25">
      <c r="B610" s="17"/>
      <c r="C610" s="17"/>
      <c r="N610" s="18"/>
    </row>
    <row r="611" spans="2:14" x14ac:dyDescent="0.25">
      <c r="B611" s="17"/>
      <c r="C611" s="17"/>
      <c r="N611" s="18"/>
    </row>
    <row r="612" spans="2:14" x14ac:dyDescent="0.25">
      <c r="B612" s="17"/>
      <c r="C612" s="17"/>
      <c r="N612" s="18"/>
    </row>
    <row r="613" spans="2:14" x14ac:dyDescent="0.25">
      <c r="B613" s="17"/>
      <c r="C613" s="17"/>
      <c r="N613" s="18"/>
    </row>
    <row r="614" spans="2:14" x14ac:dyDescent="0.25">
      <c r="B614" s="17"/>
      <c r="C614" s="17"/>
      <c r="N614" s="18"/>
    </row>
    <row r="615" spans="2:14" x14ac:dyDescent="0.25">
      <c r="B615" s="17"/>
      <c r="C615" s="17"/>
      <c r="N615" s="18"/>
    </row>
    <row r="616" spans="2:14" x14ac:dyDescent="0.25">
      <c r="B616" s="17"/>
      <c r="C616" s="17"/>
      <c r="N616" s="18"/>
    </row>
    <row r="617" spans="2:14" x14ac:dyDescent="0.25">
      <c r="B617" s="17"/>
      <c r="C617" s="17"/>
      <c r="N617" s="18"/>
    </row>
    <row r="618" spans="2:14" x14ac:dyDescent="0.25">
      <c r="B618" s="17"/>
      <c r="C618" s="17"/>
      <c r="N618" s="18"/>
    </row>
    <row r="619" spans="2:14" x14ac:dyDescent="0.25">
      <c r="B619" s="17"/>
      <c r="C619" s="17"/>
      <c r="N619" s="18"/>
    </row>
    <row r="620" spans="2:14" x14ac:dyDescent="0.25">
      <c r="B620" s="17"/>
      <c r="C620" s="17"/>
      <c r="N620" s="18"/>
    </row>
    <row r="621" spans="2:14" x14ac:dyDescent="0.25">
      <c r="B621" s="17"/>
      <c r="C621" s="17"/>
      <c r="N621" s="18"/>
    </row>
    <row r="622" spans="2:14" x14ac:dyDescent="0.25">
      <c r="B622" s="17"/>
      <c r="C622" s="17"/>
      <c r="N622" s="18"/>
    </row>
    <row r="623" spans="2:14" x14ac:dyDescent="0.25">
      <c r="B623" s="17"/>
      <c r="C623" s="17"/>
      <c r="N623" s="18"/>
    </row>
    <row r="624" spans="2:14" x14ac:dyDescent="0.25">
      <c r="B624" s="17"/>
      <c r="C624" s="17"/>
      <c r="N624" s="18"/>
    </row>
    <row r="625" spans="2:14" x14ac:dyDescent="0.25">
      <c r="B625" s="17"/>
      <c r="C625" s="17"/>
      <c r="N625" s="18"/>
    </row>
    <row r="626" spans="2:14" x14ac:dyDescent="0.25">
      <c r="B626" s="17"/>
      <c r="C626" s="17"/>
      <c r="N626" s="18"/>
    </row>
    <row r="627" spans="2:14" x14ac:dyDescent="0.25">
      <c r="B627" s="17"/>
      <c r="C627" s="17"/>
      <c r="N627" s="18"/>
    </row>
    <row r="628" spans="2:14" x14ac:dyDescent="0.25">
      <c r="B628" s="17"/>
      <c r="C628" s="17"/>
      <c r="N628" s="18"/>
    </row>
    <row r="629" spans="2:14" x14ac:dyDescent="0.25">
      <c r="B629" s="17"/>
      <c r="C629" s="17"/>
      <c r="N629" s="18"/>
    </row>
    <row r="630" spans="2:14" x14ac:dyDescent="0.25">
      <c r="B630" s="17"/>
      <c r="C630" s="17"/>
      <c r="N630" s="18"/>
    </row>
    <row r="631" spans="2:14" x14ac:dyDescent="0.25">
      <c r="B631" s="17"/>
      <c r="C631" s="17"/>
      <c r="N631" s="18"/>
    </row>
    <row r="632" spans="2:14" x14ac:dyDescent="0.25">
      <c r="B632" s="17"/>
      <c r="C632" s="17"/>
      <c r="N632" s="18"/>
    </row>
    <row r="633" spans="2:14" x14ac:dyDescent="0.25">
      <c r="B633" s="17"/>
      <c r="C633" s="17"/>
      <c r="N633" s="18"/>
    </row>
    <row r="634" spans="2:14" x14ac:dyDescent="0.25">
      <c r="B634" s="17"/>
      <c r="C634" s="17"/>
      <c r="N634" s="18"/>
    </row>
    <row r="635" spans="2:14" x14ac:dyDescent="0.25">
      <c r="B635" s="17"/>
      <c r="C635" s="17"/>
      <c r="N635" s="18"/>
    </row>
    <row r="636" spans="2:14" x14ac:dyDescent="0.25">
      <c r="B636" s="17"/>
      <c r="C636" s="17"/>
      <c r="N636" s="18"/>
    </row>
    <row r="637" spans="2:14" x14ac:dyDescent="0.25">
      <c r="B637" s="17"/>
      <c r="C637" s="17"/>
      <c r="N637" s="18"/>
    </row>
    <row r="638" spans="2:14" x14ac:dyDescent="0.25">
      <c r="B638" s="17"/>
      <c r="C638" s="17"/>
      <c r="N638" s="18"/>
    </row>
    <row r="639" spans="2:14" x14ac:dyDescent="0.25">
      <c r="B639" s="17"/>
      <c r="C639" s="17"/>
      <c r="N639" s="18"/>
    </row>
    <row r="640" spans="2:14" x14ac:dyDescent="0.25">
      <c r="B640" s="17"/>
      <c r="C640" s="17"/>
      <c r="N640" s="18"/>
    </row>
    <row r="641" spans="2:14" x14ac:dyDescent="0.25">
      <c r="B641" s="17"/>
      <c r="C641" s="17"/>
      <c r="N641" s="18"/>
    </row>
    <row r="642" spans="2:14" x14ac:dyDescent="0.25">
      <c r="B642" s="17"/>
      <c r="C642" s="17"/>
      <c r="N642" s="18"/>
    </row>
    <row r="643" spans="2:14" x14ac:dyDescent="0.25">
      <c r="B643" s="17"/>
      <c r="C643" s="17"/>
      <c r="N643" s="18"/>
    </row>
    <row r="644" spans="2:14" x14ac:dyDescent="0.25">
      <c r="B644" s="17"/>
      <c r="C644" s="17"/>
      <c r="N644" s="18"/>
    </row>
    <row r="645" spans="2:14" x14ac:dyDescent="0.25">
      <c r="B645" s="17"/>
      <c r="C645" s="17"/>
      <c r="N645" s="18"/>
    </row>
    <row r="646" spans="2:14" x14ac:dyDescent="0.25">
      <c r="B646" s="17"/>
      <c r="C646" s="17"/>
      <c r="N646" s="18"/>
    </row>
    <row r="647" spans="2:14" x14ac:dyDescent="0.25">
      <c r="B647" s="17"/>
      <c r="C647" s="17"/>
      <c r="N647" s="18"/>
    </row>
    <row r="648" spans="2:14" x14ac:dyDescent="0.25">
      <c r="B648" s="17"/>
      <c r="C648" s="17"/>
      <c r="N648" s="18"/>
    </row>
    <row r="649" spans="2:14" x14ac:dyDescent="0.25">
      <c r="B649" s="17"/>
      <c r="C649" s="17"/>
      <c r="N649" s="18"/>
    </row>
    <row r="650" spans="2:14" x14ac:dyDescent="0.25">
      <c r="B650" s="17"/>
      <c r="C650" s="17"/>
      <c r="N650" s="18"/>
    </row>
    <row r="651" spans="2:14" x14ac:dyDescent="0.25">
      <c r="B651" s="17"/>
      <c r="C651" s="17"/>
      <c r="N651" s="18"/>
    </row>
    <row r="652" spans="2:14" x14ac:dyDescent="0.25">
      <c r="B652" s="17"/>
      <c r="C652" s="17"/>
      <c r="N652" s="18"/>
    </row>
    <row r="653" spans="2:14" x14ac:dyDescent="0.25">
      <c r="B653" s="17"/>
      <c r="C653" s="17"/>
      <c r="N653" s="18"/>
    </row>
    <row r="654" spans="2:14" x14ac:dyDescent="0.25">
      <c r="B654" s="17"/>
      <c r="C654" s="17"/>
      <c r="N654" s="18"/>
    </row>
    <row r="655" spans="2:14" x14ac:dyDescent="0.25">
      <c r="B655" s="17"/>
      <c r="C655" s="17"/>
      <c r="N655" s="18"/>
    </row>
    <row r="656" spans="2:14" x14ac:dyDescent="0.25">
      <c r="B656" s="17"/>
      <c r="C656" s="17"/>
      <c r="N656" s="18"/>
    </row>
    <row r="657" spans="2:14" x14ac:dyDescent="0.25">
      <c r="B657" s="17"/>
      <c r="C657" s="17"/>
      <c r="N657" s="18"/>
    </row>
    <row r="658" spans="2:14" x14ac:dyDescent="0.25">
      <c r="B658" s="17"/>
      <c r="C658" s="17"/>
      <c r="N658" s="18"/>
    </row>
    <row r="659" spans="2:14" x14ac:dyDescent="0.25">
      <c r="B659" s="17"/>
      <c r="C659" s="17"/>
      <c r="N659" s="18"/>
    </row>
    <row r="660" spans="2:14" x14ac:dyDescent="0.25">
      <c r="B660" s="17"/>
      <c r="C660" s="17"/>
      <c r="N660" s="18"/>
    </row>
    <row r="661" spans="2:14" x14ac:dyDescent="0.25">
      <c r="B661" s="17"/>
      <c r="C661" s="17"/>
      <c r="N661" s="18"/>
    </row>
    <row r="662" spans="2:14" x14ac:dyDescent="0.25">
      <c r="B662" s="17"/>
      <c r="C662" s="17"/>
      <c r="N662" s="18"/>
    </row>
    <row r="663" spans="2:14" x14ac:dyDescent="0.25">
      <c r="B663" s="17"/>
      <c r="C663" s="17"/>
      <c r="N663" s="18"/>
    </row>
    <row r="664" spans="2:14" x14ac:dyDescent="0.25">
      <c r="B664" s="17"/>
      <c r="C664" s="17"/>
      <c r="N664" s="18"/>
    </row>
    <row r="665" spans="2:14" x14ac:dyDescent="0.25">
      <c r="B665" s="17"/>
      <c r="C665" s="17"/>
      <c r="N665" s="18"/>
    </row>
    <row r="666" spans="2:14" x14ac:dyDescent="0.25">
      <c r="B666" s="17"/>
      <c r="C666" s="17"/>
      <c r="N666" s="18"/>
    </row>
    <row r="667" spans="2:14" x14ac:dyDescent="0.25">
      <c r="B667" s="17"/>
      <c r="C667" s="17"/>
      <c r="N667" s="18"/>
    </row>
    <row r="668" spans="2:14" x14ac:dyDescent="0.25">
      <c r="B668" s="17"/>
      <c r="C668" s="17"/>
      <c r="N668" s="18"/>
    </row>
    <row r="669" spans="2:14" x14ac:dyDescent="0.25">
      <c r="B669" s="17"/>
      <c r="C669" s="17"/>
      <c r="N669" s="18"/>
    </row>
    <row r="670" spans="2:14" x14ac:dyDescent="0.25">
      <c r="B670" s="17"/>
      <c r="C670" s="17"/>
      <c r="N670" s="18"/>
    </row>
    <row r="671" spans="2:14" x14ac:dyDescent="0.25">
      <c r="B671" s="17"/>
      <c r="C671" s="17"/>
      <c r="N671" s="18"/>
    </row>
    <row r="672" spans="2:14" x14ac:dyDescent="0.25">
      <c r="B672" s="17"/>
      <c r="C672" s="17"/>
      <c r="N672" s="18"/>
    </row>
    <row r="673" spans="2:14" x14ac:dyDescent="0.25">
      <c r="B673" s="17"/>
      <c r="C673" s="17"/>
      <c r="N673" s="18"/>
    </row>
    <row r="674" spans="2:14" x14ac:dyDescent="0.25">
      <c r="B674" s="17"/>
      <c r="C674" s="17"/>
      <c r="N674" s="18"/>
    </row>
    <row r="675" spans="2:14" x14ac:dyDescent="0.25">
      <c r="B675" s="17"/>
      <c r="C675" s="17"/>
      <c r="N675" s="18"/>
    </row>
    <row r="676" spans="2:14" x14ac:dyDescent="0.25">
      <c r="B676" s="17"/>
      <c r="C676" s="17"/>
      <c r="N676" s="18"/>
    </row>
    <row r="677" spans="2:14" x14ac:dyDescent="0.25">
      <c r="B677" s="17"/>
      <c r="C677" s="17"/>
      <c r="N677" s="18"/>
    </row>
    <row r="678" spans="2:14" x14ac:dyDescent="0.25">
      <c r="B678" s="17"/>
      <c r="C678" s="17"/>
      <c r="N678" s="18"/>
    </row>
    <row r="679" spans="2:14" x14ac:dyDescent="0.25">
      <c r="B679" s="17"/>
      <c r="C679" s="17"/>
      <c r="N679" s="18"/>
    </row>
    <row r="680" spans="2:14" x14ac:dyDescent="0.25">
      <c r="B680" s="17"/>
      <c r="C680" s="17"/>
      <c r="N680" s="18"/>
    </row>
    <row r="681" spans="2:14" x14ac:dyDescent="0.25">
      <c r="B681" s="17"/>
      <c r="C681" s="17"/>
      <c r="N681" s="18"/>
    </row>
    <row r="682" spans="2:14" x14ac:dyDescent="0.25">
      <c r="B682" s="17"/>
      <c r="C682" s="17"/>
      <c r="N682" s="18"/>
    </row>
    <row r="683" spans="2:14" x14ac:dyDescent="0.25">
      <c r="B683" s="17"/>
      <c r="C683" s="17"/>
      <c r="N683" s="18"/>
    </row>
    <row r="684" spans="2:14" x14ac:dyDescent="0.25">
      <c r="B684" s="17"/>
      <c r="C684" s="17"/>
      <c r="N684" s="18"/>
    </row>
    <row r="685" spans="2:14" x14ac:dyDescent="0.25">
      <c r="B685" s="17"/>
      <c r="C685" s="17"/>
      <c r="N685" s="18"/>
    </row>
    <row r="686" spans="2:14" x14ac:dyDescent="0.25">
      <c r="B686" s="17"/>
      <c r="C686" s="17"/>
      <c r="N686" s="18"/>
    </row>
    <row r="687" spans="2:14" x14ac:dyDescent="0.25">
      <c r="B687" s="17"/>
      <c r="C687" s="17"/>
      <c r="N687" s="18"/>
    </row>
    <row r="688" spans="2:14" x14ac:dyDescent="0.25">
      <c r="B688" s="17"/>
      <c r="C688" s="17"/>
      <c r="N688" s="18"/>
    </row>
    <row r="689" spans="2:14" x14ac:dyDescent="0.25">
      <c r="B689" s="17"/>
      <c r="C689" s="17"/>
      <c r="N689" s="18"/>
    </row>
    <row r="690" spans="2:14" x14ac:dyDescent="0.25">
      <c r="B690" s="17"/>
      <c r="C690" s="17"/>
      <c r="N690" s="18"/>
    </row>
    <row r="691" spans="2:14" x14ac:dyDescent="0.25">
      <c r="B691" s="17"/>
      <c r="C691" s="17"/>
      <c r="N691" s="18"/>
    </row>
    <row r="692" spans="2:14" x14ac:dyDescent="0.25">
      <c r="B692" s="17"/>
      <c r="C692" s="17"/>
      <c r="N692" s="18"/>
    </row>
    <row r="693" spans="2:14" x14ac:dyDescent="0.25">
      <c r="B693" s="17"/>
      <c r="C693" s="17"/>
      <c r="N693" s="18"/>
    </row>
    <row r="694" spans="2:14" x14ac:dyDescent="0.25">
      <c r="B694" s="17"/>
      <c r="C694" s="17"/>
      <c r="N694" s="18"/>
    </row>
    <row r="695" spans="2:14" x14ac:dyDescent="0.25">
      <c r="B695" s="17"/>
      <c r="C695" s="17"/>
      <c r="N695" s="18"/>
    </row>
    <row r="696" spans="2:14" x14ac:dyDescent="0.25">
      <c r="B696" s="17"/>
      <c r="C696" s="17"/>
      <c r="N696" s="18"/>
    </row>
    <row r="697" spans="2:14" x14ac:dyDescent="0.25">
      <c r="B697" s="17"/>
      <c r="C697" s="17"/>
      <c r="N697" s="18"/>
    </row>
    <row r="698" spans="2:14" x14ac:dyDescent="0.25">
      <c r="B698" s="17"/>
      <c r="C698" s="17"/>
      <c r="N698" s="18"/>
    </row>
    <row r="699" spans="2:14" x14ac:dyDescent="0.25">
      <c r="B699" s="17"/>
      <c r="C699" s="17"/>
      <c r="N699" s="18"/>
    </row>
    <row r="700" spans="2:14" x14ac:dyDescent="0.25">
      <c r="B700" s="17"/>
      <c r="C700" s="17"/>
      <c r="N700" s="18"/>
    </row>
    <row r="701" spans="2:14" x14ac:dyDescent="0.25">
      <c r="B701" s="17"/>
      <c r="C701" s="17"/>
      <c r="N701" s="18"/>
    </row>
    <row r="702" spans="2:14" x14ac:dyDescent="0.25">
      <c r="B702" s="17"/>
      <c r="C702" s="17"/>
      <c r="N702" s="18"/>
    </row>
    <row r="703" spans="2:14" x14ac:dyDescent="0.25">
      <c r="B703" s="17"/>
      <c r="C703" s="17"/>
      <c r="N703" s="18"/>
    </row>
    <row r="704" spans="2:14" x14ac:dyDescent="0.25">
      <c r="B704" s="17"/>
      <c r="C704" s="17"/>
      <c r="N704" s="18"/>
    </row>
    <row r="705" spans="2:14" x14ac:dyDescent="0.25">
      <c r="B705" s="17"/>
      <c r="C705" s="17"/>
      <c r="N705" s="18"/>
    </row>
    <row r="706" spans="2:14" x14ac:dyDescent="0.25">
      <c r="B706" s="17"/>
      <c r="C706" s="17"/>
      <c r="N706" s="18"/>
    </row>
    <row r="707" spans="2:14" x14ac:dyDescent="0.25">
      <c r="B707" s="17"/>
      <c r="C707" s="17"/>
      <c r="N707" s="18"/>
    </row>
    <row r="708" spans="2:14" x14ac:dyDescent="0.25">
      <c r="B708" s="17"/>
      <c r="C708" s="17"/>
      <c r="N708" s="18"/>
    </row>
    <row r="709" spans="2:14" x14ac:dyDescent="0.25">
      <c r="B709" s="17"/>
      <c r="C709" s="17"/>
      <c r="N709" s="18"/>
    </row>
    <row r="710" spans="2:14" x14ac:dyDescent="0.25">
      <c r="B710" s="17"/>
      <c r="C710" s="17"/>
      <c r="N710" s="18"/>
    </row>
    <row r="711" spans="2:14" x14ac:dyDescent="0.25">
      <c r="B711" s="17"/>
      <c r="C711" s="17"/>
      <c r="N711" s="18"/>
    </row>
    <row r="712" spans="2:14" x14ac:dyDescent="0.25">
      <c r="B712" s="17"/>
      <c r="C712" s="17"/>
      <c r="N712" s="18"/>
    </row>
    <row r="713" spans="2:14" x14ac:dyDescent="0.25">
      <c r="B713" s="17"/>
      <c r="C713" s="17"/>
      <c r="N713" s="18"/>
    </row>
    <row r="714" spans="2:14" x14ac:dyDescent="0.25">
      <c r="B714" s="17"/>
      <c r="C714" s="17"/>
      <c r="N714" s="18"/>
    </row>
    <row r="715" spans="2:14" x14ac:dyDescent="0.25">
      <c r="B715" s="17"/>
      <c r="C715" s="17"/>
      <c r="N715" s="18"/>
    </row>
    <row r="716" spans="2:14" x14ac:dyDescent="0.25">
      <c r="B716" s="17"/>
      <c r="C716" s="17"/>
      <c r="N716" s="18"/>
    </row>
    <row r="717" spans="2:14" x14ac:dyDescent="0.25">
      <c r="B717" s="17"/>
      <c r="C717" s="17"/>
      <c r="N717" s="18"/>
    </row>
    <row r="718" spans="2:14" x14ac:dyDescent="0.25">
      <c r="B718" s="17"/>
      <c r="C718" s="17"/>
      <c r="N718" s="18"/>
    </row>
    <row r="719" spans="2:14" x14ac:dyDescent="0.25">
      <c r="B719" s="17"/>
      <c r="C719" s="17"/>
      <c r="N719" s="18"/>
    </row>
    <row r="720" spans="2:14" x14ac:dyDescent="0.25">
      <c r="B720" s="17"/>
      <c r="C720" s="17"/>
      <c r="N720" s="18"/>
    </row>
    <row r="721" spans="2:14" x14ac:dyDescent="0.25">
      <c r="B721" s="17"/>
      <c r="C721" s="17"/>
      <c r="N721" s="18"/>
    </row>
    <row r="722" spans="2:14" x14ac:dyDescent="0.25">
      <c r="B722" s="17"/>
      <c r="C722" s="17"/>
      <c r="N722" s="18"/>
    </row>
    <row r="723" spans="2:14" x14ac:dyDescent="0.25">
      <c r="N723" s="18"/>
    </row>
    <row r="724" spans="2:14" x14ac:dyDescent="0.25">
      <c r="N724" s="18"/>
    </row>
    <row r="725" spans="2:14" x14ac:dyDescent="0.25">
      <c r="N725" s="18"/>
    </row>
    <row r="726" spans="2:14" x14ac:dyDescent="0.25">
      <c r="N726" s="18"/>
    </row>
    <row r="727" spans="2:14" x14ac:dyDescent="0.25">
      <c r="N727" s="18"/>
    </row>
    <row r="728" spans="2:14" x14ac:dyDescent="0.25">
      <c r="N728" s="18"/>
    </row>
    <row r="729" spans="2:14" x14ac:dyDescent="0.25">
      <c r="N729" s="18"/>
    </row>
    <row r="730" spans="2:14" x14ac:dyDescent="0.25">
      <c r="N730" s="18"/>
    </row>
    <row r="731" spans="2:14" x14ac:dyDescent="0.25">
      <c r="N731" s="18"/>
    </row>
    <row r="732" spans="2:14" x14ac:dyDescent="0.25">
      <c r="N732" s="18"/>
    </row>
    <row r="733" spans="2:14" x14ac:dyDescent="0.25">
      <c r="N733" s="18"/>
    </row>
    <row r="734" spans="2:14" x14ac:dyDescent="0.25">
      <c r="N734" s="18"/>
    </row>
    <row r="735" spans="2:14" x14ac:dyDescent="0.25">
      <c r="N735" s="18"/>
    </row>
    <row r="736" spans="2:14" x14ac:dyDescent="0.25">
      <c r="N736" s="18"/>
    </row>
    <row r="737" spans="14:14" x14ac:dyDescent="0.25">
      <c r="N737" s="18"/>
    </row>
    <row r="738" spans="14:14" x14ac:dyDescent="0.25">
      <c r="N738" s="18"/>
    </row>
    <row r="739" spans="14:14" x14ac:dyDescent="0.25">
      <c r="N739" s="18"/>
    </row>
    <row r="740" spans="14:14" x14ac:dyDescent="0.25">
      <c r="N740" s="18"/>
    </row>
    <row r="741" spans="14:14" x14ac:dyDescent="0.25">
      <c r="N741" s="18"/>
    </row>
    <row r="742" spans="14:14" x14ac:dyDescent="0.25">
      <c r="N742" s="18"/>
    </row>
    <row r="743" spans="14:14" x14ac:dyDescent="0.25">
      <c r="N743" s="18"/>
    </row>
    <row r="744" spans="14:14" x14ac:dyDescent="0.25">
      <c r="N744" s="18"/>
    </row>
    <row r="745" spans="14:14" x14ac:dyDescent="0.25">
      <c r="N745" s="18"/>
    </row>
    <row r="746" spans="14:14" x14ac:dyDescent="0.25">
      <c r="N746" s="18"/>
    </row>
    <row r="747" spans="14:14" x14ac:dyDescent="0.25">
      <c r="N747" s="18"/>
    </row>
    <row r="748" spans="14:14" x14ac:dyDescent="0.25">
      <c r="N748" s="18"/>
    </row>
    <row r="749" spans="14:14" x14ac:dyDescent="0.25">
      <c r="N749" s="18"/>
    </row>
    <row r="750" spans="14:14" x14ac:dyDescent="0.25">
      <c r="N750" s="18"/>
    </row>
    <row r="751" spans="14:14" x14ac:dyDescent="0.25">
      <c r="N751" s="18"/>
    </row>
    <row r="752" spans="14:14" x14ac:dyDescent="0.25">
      <c r="N752" s="18"/>
    </row>
    <row r="753" spans="14:14" x14ac:dyDescent="0.25">
      <c r="N753" s="18"/>
    </row>
    <row r="754" spans="14:14" x14ac:dyDescent="0.25">
      <c r="N754" s="18"/>
    </row>
    <row r="755" spans="14:14" x14ac:dyDescent="0.25">
      <c r="N755" s="18"/>
    </row>
    <row r="756" spans="14:14" x14ac:dyDescent="0.25">
      <c r="N756" s="18"/>
    </row>
    <row r="757" spans="14:14" x14ac:dyDescent="0.25">
      <c r="N757" s="18"/>
    </row>
    <row r="758" spans="14:14" x14ac:dyDescent="0.25">
      <c r="N758" s="18"/>
    </row>
    <row r="759" spans="14:14" x14ac:dyDescent="0.25">
      <c r="N759" s="18"/>
    </row>
    <row r="760" spans="14:14" x14ac:dyDescent="0.25">
      <c r="N760" s="18"/>
    </row>
    <row r="761" spans="14:14" x14ac:dyDescent="0.25">
      <c r="N761" s="18"/>
    </row>
    <row r="762" spans="14:14" x14ac:dyDescent="0.25">
      <c r="N762" s="18"/>
    </row>
    <row r="763" spans="14:14" x14ac:dyDescent="0.25">
      <c r="N763" s="18"/>
    </row>
    <row r="764" spans="14:14" x14ac:dyDescent="0.25">
      <c r="N764" s="18"/>
    </row>
    <row r="765" spans="14:14" x14ac:dyDescent="0.25">
      <c r="N765" s="18"/>
    </row>
    <row r="766" spans="14:14" x14ac:dyDescent="0.25">
      <c r="N766" s="18"/>
    </row>
    <row r="767" spans="14:14" x14ac:dyDescent="0.25">
      <c r="N767" s="18"/>
    </row>
    <row r="768" spans="14:14" x14ac:dyDescent="0.25">
      <c r="N768" s="18"/>
    </row>
    <row r="769" spans="14:14" x14ac:dyDescent="0.25">
      <c r="N769" s="18"/>
    </row>
    <row r="770" spans="14:14" x14ac:dyDescent="0.25">
      <c r="N770" s="18"/>
    </row>
    <row r="771" spans="14:14" x14ac:dyDescent="0.25">
      <c r="N771" s="18"/>
    </row>
    <row r="772" spans="14:14" x14ac:dyDescent="0.25">
      <c r="N772" s="18"/>
    </row>
    <row r="773" spans="14:14" x14ac:dyDescent="0.25">
      <c r="N773" s="18"/>
    </row>
    <row r="774" spans="14:14" x14ac:dyDescent="0.25">
      <c r="N774" s="18"/>
    </row>
    <row r="775" spans="14:14" x14ac:dyDescent="0.25">
      <c r="N775" s="18"/>
    </row>
    <row r="776" spans="14:14" x14ac:dyDescent="0.25">
      <c r="N776" s="18"/>
    </row>
    <row r="777" spans="14:14" x14ac:dyDescent="0.25">
      <c r="N777" s="18"/>
    </row>
    <row r="778" spans="14:14" x14ac:dyDescent="0.25">
      <c r="N778" s="18"/>
    </row>
    <row r="779" spans="14:14" x14ac:dyDescent="0.25">
      <c r="N779" s="18"/>
    </row>
    <row r="780" spans="14:14" x14ac:dyDescent="0.25">
      <c r="N780" s="18"/>
    </row>
    <row r="781" spans="14:14" x14ac:dyDescent="0.25">
      <c r="N781" s="18"/>
    </row>
    <row r="782" spans="14:14" x14ac:dyDescent="0.25">
      <c r="N782" s="18"/>
    </row>
    <row r="783" spans="14:14" x14ac:dyDescent="0.25">
      <c r="N783" s="18"/>
    </row>
    <row r="784" spans="14:14" x14ac:dyDescent="0.25">
      <c r="N784" s="18"/>
    </row>
    <row r="785" spans="14:14" x14ac:dyDescent="0.25">
      <c r="N785" s="18"/>
    </row>
    <row r="786" spans="14:14" x14ac:dyDescent="0.25">
      <c r="N786" s="18"/>
    </row>
    <row r="787" spans="14:14" x14ac:dyDescent="0.25">
      <c r="N787" s="18"/>
    </row>
    <row r="788" spans="14:14" x14ac:dyDescent="0.25">
      <c r="N788" s="18"/>
    </row>
    <row r="789" spans="14:14" x14ac:dyDescent="0.25">
      <c r="N789" s="18"/>
    </row>
    <row r="790" spans="14:14" x14ac:dyDescent="0.25">
      <c r="N790" s="18"/>
    </row>
    <row r="791" spans="14:14" x14ac:dyDescent="0.25">
      <c r="N791" s="18"/>
    </row>
    <row r="792" spans="14:14" x14ac:dyDescent="0.25">
      <c r="N792" s="18"/>
    </row>
    <row r="793" spans="14:14" x14ac:dyDescent="0.25">
      <c r="N793" s="18"/>
    </row>
    <row r="794" spans="14:14" x14ac:dyDescent="0.25">
      <c r="N794" s="18"/>
    </row>
    <row r="795" spans="14:14" x14ac:dyDescent="0.25">
      <c r="N795" s="18"/>
    </row>
    <row r="796" spans="14:14" x14ac:dyDescent="0.25">
      <c r="N796" s="18"/>
    </row>
    <row r="797" spans="14:14" x14ac:dyDescent="0.25">
      <c r="N797" s="18"/>
    </row>
    <row r="798" spans="14:14" x14ac:dyDescent="0.25">
      <c r="N798" s="18"/>
    </row>
    <row r="799" spans="14:14" x14ac:dyDescent="0.25">
      <c r="N799" s="18"/>
    </row>
    <row r="800" spans="14:14" x14ac:dyDescent="0.25">
      <c r="N800" s="18"/>
    </row>
    <row r="801" spans="14:14" x14ac:dyDescent="0.25">
      <c r="N801" s="18"/>
    </row>
    <row r="802" spans="14:14" x14ac:dyDescent="0.25">
      <c r="N802" s="18"/>
    </row>
    <row r="803" spans="14:14" x14ac:dyDescent="0.25">
      <c r="N803" s="18"/>
    </row>
    <row r="804" spans="14:14" x14ac:dyDescent="0.25">
      <c r="N804" s="18"/>
    </row>
    <row r="805" spans="14:14" x14ac:dyDescent="0.25">
      <c r="N805" s="18"/>
    </row>
    <row r="806" spans="14:14" x14ac:dyDescent="0.25">
      <c r="N806" s="18"/>
    </row>
    <row r="807" spans="14:14" x14ac:dyDescent="0.25">
      <c r="N807" s="18"/>
    </row>
    <row r="808" spans="14:14" x14ac:dyDescent="0.25">
      <c r="N808" s="18"/>
    </row>
    <row r="809" spans="14:14" x14ac:dyDescent="0.25">
      <c r="N809" s="18"/>
    </row>
    <row r="810" spans="14:14" x14ac:dyDescent="0.25">
      <c r="N810" s="18"/>
    </row>
    <row r="811" spans="14:14" x14ac:dyDescent="0.25">
      <c r="N811" s="18"/>
    </row>
    <row r="812" spans="14:14" x14ac:dyDescent="0.25">
      <c r="N812" s="18"/>
    </row>
    <row r="813" spans="14:14" x14ac:dyDescent="0.25">
      <c r="N813" s="18"/>
    </row>
    <row r="814" spans="14:14" x14ac:dyDescent="0.25">
      <c r="N814" s="18"/>
    </row>
    <row r="815" spans="14:14" x14ac:dyDescent="0.25">
      <c r="N815" s="18"/>
    </row>
    <row r="816" spans="14:14" x14ac:dyDescent="0.25">
      <c r="N816" s="18"/>
    </row>
    <row r="817" spans="14:14" x14ac:dyDescent="0.25">
      <c r="N817" s="18"/>
    </row>
    <row r="818" spans="14:14" x14ac:dyDescent="0.25">
      <c r="N818" s="18"/>
    </row>
    <row r="819" spans="14:14" x14ac:dyDescent="0.25">
      <c r="N819" s="18"/>
    </row>
    <row r="820" spans="14:14" x14ac:dyDescent="0.25">
      <c r="N820" s="18"/>
    </row>
    <row r="821" spans="14:14" x14ac:dyDescent="0.25">
      <c r="N821" s="18"/>
    </row>
    <row r="822" spans="14:14" x14ac:dyDescent="0.25">
      <c r="N822" s="18"/>
    </row>
    <row r="823" spans="14:14" x14ac:dyDescent="0.25">
      <c r="N823" s="18"/>
    </row>
    <row r="824" spans="14:14" x14ac:dyDescent="0.25">
      <c r="N824" s="18"/>
    </row>
    <row r="825" spans="14:14" x14ac:dyDescent="0.25">
      <c r="N825" s="18"/>
    </row>
    <row r="826" spans="14:14" x14ac:dyDescent="0.25">
      <c r="N826" s="18"/>
    </row>
    <row r="827" spans="14:14" x14ac:dyDescent="0.25">
      <c r="N827" s="18"/>
    </row>
    <row r="828" spans="14:14" x14ac:dyDescent="0.25">
      <c r="N828" s="18"/>
    </row>
    <row r="829" spans="14:14" x14ac:dyDescent="0.25">
      <c r="N829" s="18"/>
    </row>
    <row r="830" spans="14:14" x14ac:dyDescent="0.25">
      <c r="N830" s="18"/>
    </row>
    <row r="831" spans="14:14" x14ac:dyDescent="0.25">
      <c r="N831" s="18"/>
    </row>
    <row r="832" spans="14:14" x14ac:dyDescent="0.25">
      <c r="N832" s="18"/>
    </row>
    <row r="833" spans="14:14" x14ac:dyDescent="0.25">
      <c r="N833" s="18"/>
    </row>
    <row r="834" spans="14:14" x14ac:dyDescent="0.25">
      <c r="N834" s="18"/>
    </row>
    <row r="835" spans="14:14" x14ac:dyDescent="0.25">
      <c r="N835" s="18"/>
    </row>
    <row r="836" spans="14:14" x14ac:dyDescent="0.25">
      <c r="N836" s="18"/>
    </row>
    <row r="837" spans="14:14" x14ac:dyDescent="0.25">
      <c r="N837" s="18"/>
    </row>
    <row r="838" spans="14:14" x14ac:dyDescent="0.25">
      <c r="N838" s="18"/>
    </row>
    <row r="839" spans="14:14" x14ac:dyDescent="0.25">
      <c r="N839" s="18"/>
    </row>
    <row r="840" spans="14:14" x14ac:dyDescent="0.25">
      <c r="N840" s="18"/>
    </row>
    <row r="841" spans="14:14" x14ac:dyDescent="0.25">
      <c r="N841" s="18"/>
    </row>
    <row r="842" spans="14:14" x14ac:dyDescent="0.25">
      <c r="N842" s="18"/>
    </row>
    <row r="843" spans="14:14" x14ac:dyDescent="0.25">
      <c r="N843" s="18"/>
    </row>
    <row r="844" spans="14:14" x14ac:dyDescent="0.25">
      <c r="N844" s="18"/>
    </row>
    <row r="845" spans="14:14" x14ac:dyDescent="0.25">
      <c r="N845" s="18"/>
    </row>
    <row r="846" spans="14:14" x14ac:dyDescent="0.25">
      <c r="N846" s="18"/>
    </row>
    <row r="847" spans="14:14" x14ac:dyDescent="0.25">
      <c r="N847" s="18"/>
    </row>
    <row r="848" spans="14:14" x14ac:dyDescent="0.25">
      <c r="N848" s="18"/>
    </row>
    <row r="849" spans="14:14" x14ac:dyDescent="0.25">
      <c r="N849" s="18"/>
    </row>
    <row r="850" spans="14:14" x14ac:dyDescent="0.25">
      <c r="N850" s="18"/>
    </row>
    <row r="851" spans="14:14" x14ac:dyDescent="0.25">
      <c r="N851" s="18"/>
    </row>
    <row r="852" spans="14:14" x14ac:dyDescent="0.25">
      <c r="N852" s="18"/>
    </row>
    <row r="853" spans="14:14" x14ac:dyDescent="0.25">
      <c r="N853" s="18"/>
    </row>
    <row r="854" spans="14:14" x14ac:dyDescent="0.25">
      <c r="N854" s="18"/>
    </row>
    <row r="855" spans="14:14" x14ac:dyDescent="0.25">
      <c r="N855" s="18"/>
    </row>
    <row r="856" spans="14:14" x14ac:dyDescent="0.25">
      <c r="N856" s="18"/>
    </row>
    <row r="857" spans="14:14" x14ac:dyDescent="0.25">
      <c r="N857" s="18"/>
    </row>
    <row r="858" spans="14:14" x14ac:dyDescent="0.25">
      <c r="N858" s="18"/>
    </row>
    <row r="859" spans="14:14" x14ac:dyDescent="0.25">
      <c r="N859" s="18"/>
    </row>
    <row r="860" spans="14:14" x14ac:dyDescent="0.25">
      <c r="N860" s="18"/>
    </row>
    <row r="861" spans="14:14" x14ac:dyDescent="0.25">
      <c r="N861" s="18"/>
    </row>
    <row r="862" spans="14:14" x14ac:dyDescent="0.25">
      <c r="N862" s="18"/>
    </row>
    <row r="863" spans="14:14" x14ac:dyDescent="0.25">
      <c r="N863" s="18"/>
    </row>
    <row r="864" spans="14:14" x14ac:dyDescent="0.25">
      <c r="N864" s="18"/>
    </row>
    <row r="865" spans="14:14" x14ac:dyDescent="0.25">
      <c r="N865" s="18"/>
    </row>
    <row r="866" spans="14:14" x14ac:dyDescent="0.25">
      <c r="N866" s="18"/>
    </row>
    <row r="867" spans="14:14" x14ac:dyDescent="0.25">
      <c r="N867" s="18"/>
    </row>
    <row r="868" spans="14:14" x14ac:dyDescent="0.25">
      <c r="N868" s="18"/>
    </row>
    <row r="869" spans="14:14" x14ac:dyDescent="0.25">
      <c r="N869" s="18"/>
    </row>
    <row r="870" spans="14:14" x14ac:dyDescent="0.25">
      <c r="N870" s="18"/>
    </row>
    <row r="871" spans="14:14" x14ac:dyDescent="0.25">
      <c r="N871" s="18"/>
    </row>
    <row r="872" spans="14:14" x14ac:dyDescent="0.25">
      <c r="N872" s="18"/>
    </row>
    <row r="873" spans="14:14" x14ac:dyDescent="0.25">
      <c r="N873" s="18"/>
    </row>
    <row r="874" spans="14:14" x14ac:dyDescent="0.25">
      <c r="N874" s="18"/>
    </row>
    <row r="875" spans="14:14" x14ac:dyDescent="0.25">
      <c r="N875" s="18"/>
    </row>
    <row r="876" spans="14:14" x14ac:dyDescent="0.25">
      <c r="N876" s="18"/>
    </row>
    <row r="877" spans="14:14" x14ac:dyDescent="0.25">
      <c r="N877" s="18"/>
    </row>
    <row r="878" spans="14:14" x14ac:dyDescent="0.25">
      <c r="N878" s="18"/>
    </row>
    <row r="879" spans="14:14" x14ac:dyDescent="0.25">
      <c r="N879" s="18"/>
    </row>
    <row r="880" spans="14:14" x14ac:dyDescent="0.25">
      <c r="N880" s="18"/>
    </row>
    <row r="881" spans="14:14" x14ac:dyDescent="0.25">
      <c r="N881" s="18"/>
    </row>
    <row r="882" spans="14:14" x14ac:dyDescent="0.25">
      <c r="N882" s="18"/>
    </row>
    <row r="883" spans="14:14" x14ac:dyDescent="0.25">
      <c r="N883" s="18"/>
    </row>
    <row r="884" spans="14:14" x14ac:dyDescent="0.25">
      <c r="N884" s="18"/>
    </row>
    <row r="885" spans="14:14" x14ac:dyDescent="0.25">
      <c r="N885" s="18"/>
    </row>
    <row r="886" spans="14:14" x14ac:dyDescent="0.25">
      <c r="N886" s="18"/>
    </row>
    <row r="887" spans="14:14" x14ac:dyDescent="0.25">
      <c r="N887" s="18"/>
    </row>
    <row r="888" spans="14:14" x14ac:dyDescent="0.25">
      <c r="N888" s="18"/>
    </row>
    <row r="889" spans="14:14" x14ac:dyDescent="0.25">
      <c r="N889" s="18"/>
    </row>
    <row r="890" spans="14:14" x14ac:dyDescent="0.25">
      <c r="N890" s="18"/>
    </row>
    <row r="891" spans="14:14" x14ac:dyDescent="0.25">
      <c r="N891" s="18"/>
    </row>
    <row r="892" spans="14:14" x14ac:dyDescent="0.25">
      <c r="N892" s="18"/>
    </row>
    <row r="893" spans="14:14" x14ac:dyDescent="0.25">
      <c r="N893" s="18"/>
    </row>
    <row r="894" spans="14:14" x14ac:dyDescent="0.25">
      <c r="N894" s="18"/>
    </row>
    <row r="895" spans="14:14" x14ac:dyDescent="0.25">
      <c r="N895" s="18"/>
    </row>
    <row r="896" spans="14:14" x14ac:dyDescent="0.25">
      <c r="N896" s="18"/>
    </row>
    <row r="897" spans="14:14" x14ac:dyDescent="0.25">
      <c r="N897" s="18"/>
    </row>
    <row r="898" spans="14:14" x14ac:dyDescent="0.25">
      <c r="N898" s="18"/>
    </row>
    <row r="899" spans="14:14" x14ac:dyDescent="0.25">
      <c r="N899" s="18"/>
    </row>
    <row r="900" spans="14:14" x14ac:dyDescent="0.25">
      <c r="N900" s="18"/>
    </row>
    <row r="901" spans="14:14" x14ac:dyDescent="0.25">
      <c r="N901" s="18"/>
    </row>
    <row r="902" spans="14:14" x14ac:dyDescent="0.25">
      <c r="N902" s="18"/>
    </row>
    <row r="903" spans="14:14" x14ac:dyDescent="0.25">
      <c r="N903" s="18"/>
    </row>
    <row r="904" spans="14:14" x14ac:dyDescent="0.25">
      <c r="N904" s="18"/>
    </row>
    <row r="905" spans="14:14" x14ac:dyDescent="0.25">
      <c r="N905" s="18"/>
    </row>
    <row r="906" spans="14:14" x14ac:dyDescent="0.25">
      <c r="N906" s="18"/>
    </row>
    <row r="907" spans="14:14" x14ac:dyDescent="0.25">
      <c r="N907" s="18"/>
    </row>
    <row r="908" spans="14:14" x14ac:dyDescent="0.25">
      <c r="N908" s="18"/>
    </row>
    <row r="909" spans="14:14" x14ac:dyDescent="0.25">
      <c r="N909" s="18"/>
    </row>
    <row r="910" spans="14:14" x14ac:dyDescent="0.25">
      <c r="N910" s="18"/>
    </row>
    <row r="911" spans="14:14" x14ac:dyDescent="0.25">
      <c r="N911" s="18"/>
    </row>
    <row r="912" spans="14:14" x14ac:dyDescent="0.25">
      <c r="N912" s="18"/>
    </row>
    <row r="913" spans="14:14" x14ac:dyDescent="0.25">
      <c r="N913" s="18"/>
    </row>
    <row r="914" spans="14:14" x14ac:dyDescent="0.25">
      <c r="N914" s="18"/>
    </row>
    <row r="915" spans="14:14" x14ac:dyDescent="0.25">
      <c r="N915" s="18"/>
    </row>
    <row r="916" spans="14:14" x14ac:dyDescent="0.25">
      <c r="N916" s="18"/>
    </row>
    <row r="917" spans="14:14" x14ac:dyDescent="0.25">
      <c r="N917" s="18"/>
    </row>
    <row r="918" spans="14:14" x14ac:dyDescent="0.25">
      <c r="N918" s="18"/>
    </row>
    <row r="919" spans="14:14" x14ac:dyDescent="0.25">
      <c r="N919" s="18"/>
    </row>
    <row r="920" spans="14:14" x14ac:dyDescent="0.25">
      <c r="N920" s="18"/>
    </row>
    <row r="921" spans="14:14" x14ac:dyDescent="0.25">
      <c r="N921" s="18"/>
    </row>
    <row r="922" spans="14:14" x14ac:dyDescent="0.25">
      <c r="N922" s="18"/>
    </row>
    <row r="923" spans="14:14" x14ac:dyDescent="0.25">
      <c r="N923" s="18"/>
    </row>
    <row r="924" spans="14:14" x14ac:dyDescent="0.25">
      <c r="N924" s="18"/>
    </row>
    <row r="925" spans="14:14" x14ac:dyDescent="0.25">
      <c r="N925" s="18"/>
    </row>
    <row r="926" spans="14:14" x14ac:dyDescent="0.25">
      <c r="N926" s="18"/>
    </row>
    <row r="927" spans="14:14" x14ac:dyDescent="0.25">
      <c r="N927" s="18"/>
    </row>
    <row r="928" spans="14:14" x14ac:dyDescent="0.25">
      <c r="N928" s="18"/>
    </row>
    <row r="929" spans="14:14" x14ac:dyDescent="0.25">
      <c r="N929" s="18"/>
    </row>
    <row r="930" spans="14:14" x14ac:dyDescent="0.25">
      <c r="N930" s="18"/>
    </row>
    <row r="931" spans="14:14" x14ac:dyDescent="0.25">
      <c r="N931" s="18"/>
    </row>
    <row r="932" spans="14:14" x14ac:dyDescent="0.25">
      <c r="N932" s="18"/>
    </row>
    <row r="933" spans="14:14" x14ac:dyDescent="0.25">
      <c r="N933" s="18"/>
    </row>
    <row r="934" spans="14:14" x14ac:dyDescent="0.25">
      <c r="N934" s="18"/>
    </row>
    <row r="935" spans="14:14" x14ac:dyDescent="0.25">
      <c r="N935" s="18"/>
    </row>
    <row r="936" spans="14:14" x14ac:dyDescent="0.25">
      <c r="N936" s="18"/>
    </row>
    <row r="937" spans="14:14" x14ac:dyDescent="0.25">
      <c r="N937" s="18"/>
    </row>
    <row r="938" spans="14:14" x14ac:dyDescent="0.25">
      <c r="N938" s="18"/>
    </row>
    <row r="939" spans="14:14" x14ac:dyDescent="0.25">
      <c r="N939" s="18"/>
    </row>
    <row r="940" spans="14:14" x14ac:dyDescent="0.25">
      <c r="N940" s="18"/>
    </row>
    <row r="941" spans="14:14" x14ac:dyDescent="0.25">
      <c r="N941" s="18"/>
    </row>
    <row r="942" spans="14:14" x14ac:dyDescent="0.25">
      <c r="N942" s="18"/>
    </row>
    <row r="943" spans="14:14" x14ac:dyDescent="0.25">
      <c r="N943" s="18"/>
    </row>
    <row r="944" spans="14:14" x14ac:dyDescent="0.25">
      <c r="N944" s="18"/>
    </row>
    <row r="945" spans="14:14" x14ac:dyDescent="0.25">
      <c r="N945" s="18"/>
    </row>
    <row r="946" spans="14:14" x14ac:dyDescent="0.25">
      <c r="N946" s="18"/>
    </row>
    <row r="947" spans="14:14" x14ac:dyDescent="0.25">
      <c r="N947" s="18"/>
    </row>
    <row r="948" spans="14:14" x14ac:dyDescent="0.25">
      <c r="N948" s="18"/>
    </row>
    <row r="949" spans="14:14" x14ac:dyDescent="0.25">
      <c r="N949" s="18"/>
    </row>
    <row r="950" spans="14:14" x14ac:dyDescent="0.25">
      <c r="N950" s="18"/>
    </row>
    <row r="951" spans="14:14" x14ac:dyDescent="0.25">
      <c r="N951" s="18"/>
    </row>
    <row r="952" spans="14:14" x14ac:dyDescent="0.25">
      <c r="N952" s="18"/>
    </row>
    <row r="953" spans="14:14" x14ac:dyDescent="0.25">
      <c r="N953" s="18"/>
    </row>
    <row r="954" spans="14:14" x14ac:dyDescent="0.25">
      <c r="N954" s="18"/>
    </row>
    <row r="955" spans="14:14" x14ac:dyDescent="0.25">
      <c r="N955" s="18"/>
    </row>
    <row r="956" spans="14:14" x14ac:dyDescent="0.25">
      <c r="N956" s="18"/>
    </row>
    <row r="957" spans="14:14" x14ac:dyDescent="0.25">
      <c r="N957" s="18"/>
    </row>
    <row r="958" spans="14:14" x14ac:dyDescent="0.25">
      <c r="N958" s="18"/>
    </row>
    <row r="959" spans="14:14" x14ac:dyDescent="0.25">
      <c r="N959" s="18"/>
    </row>
    <row r="960" spans="14:14" x14ac:dyDescent="0.25">
      <c r="N960" s="18"/>
    </row>
    <row r="961" spans="14:14" x14ac:dyDescent="0.25">
      <c r="N961" s="18"/>
    </row>
    <row r="962" spans="14:14" x14ac:dyDescent="0.25">
      <c r="N962" s="18"/>
    </row>
    <row r="963" spans="14:14" x14ac:dyDescent="0.25">
      <c r="N963" s="18"/>
    </row>
    <row r="964" spans="14:14" x14ac:dyDescent="0.25">
      <c r="N964" s="18"/>
    </row>
    <row r="965" spans="14:14" x14ac:dyDescent="0.25">
      <c r="N965" s="18"/>
    </row>
    <row r="966" spans="14:14" x14ac:dyDescent="0.25">
      <c r="N966" s="18"/>
    </row>
    <row r="967" spans="14:14" x14ac:dyDescent="0.25">
      <c r="N967" s="18"/>
    </row>
    <row r="968" spans="14:14" x14ac:dyDescent="0.25">
      <c r="N968" s="18"/>
    </row>
    <row r="969" spans="14:14" x14ac:dyDescent="0.25">
      <c r="N969" s="18"/>
    </row>
    <row r="970" spans="14:14" x14ac:dyDescent="0.25">
      <c r="N970" s="18"/>
    </row>
    <row r="971" spans="14:14" x14ac:dyDescent="0.25">
      <c r="N971" s="18"/>
    </row>
    <row r="972" spans="14:14" x14ac:dyDescent="0.25">
      <c r="N972" s="18"/>
    </row>
    <row r="973" spans="14:14" x14ac:dyDescent="0.25">
      <c r="N973" s="18"/>
    </row>
    <row r="974" spans="14:14" x14ac:dyDescent="0.25">
      <c r="N974" s="18"/>
    </row>
    <row r="975" spans="14:14" x14ac:dyDescent="0.25">
      <c r="N975" s="18"/>
    </row>
    <row r="976" spans="14:14" x14ac:dyDescent="0.25">
      <c r="N976" s="18"/>
    </row>
    <row r="977" spans="14:14" x14ac:dyDescent="0.25">
      <c r="N977" s="18"/>
    </row>
    <row r="978" spans="14:14" x14ac:dyDescent="0.25">
      <c r="N978" s="18"/>
    </row>
    <row r="979" spans="14:14" x14ac:dyDescent="0.25">
      <c r="N979" s="18"/>
    </row>
    <row r="980" spans="14:14" x14ac:dyDescent="0.25">
      <c r="N980" s="18"/>
    </row>
    <row r="981" spans="14:14" x14ac:dyDescent="0.25">
      <c r="N981" s="18"/>
    </row>
    <row r="982" spans="14:14" x14ac:dyDescent="0.25">
      <c r="N982" s="18"/>
    </row>
    <row r="983" spans="14:14" x14ac:dyDescent="0.25">
      <c r="N983" s="18"/>
    </row>
    <row r="984" spans="14:14" x14ac:dyDescent="0.25">
      <c r="N984" s="18"/>
    </row>
    <row r="985" spans="14:14" x14ac:dyDescent="0.25">
      <c r="N985" s="18"/>
    </row>
    <row r="986" spans="14:14" x14ac:dyDescent="0.25">
      <c r="N986" s="18"/>
    </row>
    <row r="987" spans="14:14" x14ac:dyDescent="0.25">
      <c r="N987" s="18"/>
    </row>
    <row r="988" spans="14:14" x14ac:dyDescent="0.25">
      <c r="N988" s="18"/>
    </row>
    <row r="989" spans="14:14" x14ac:dyDescent="0.25">
      <c r="N989" s="18"/>
    </row>
    <row r="990" spans="14:14" x14ac:dyDescent="0.25">
      <c r="N990" s="18"/>
    </row>
    <row r="991" spans="14:14" x14ac:dyDescent="0.25">
      <c r="N991" s="18"/>
    </row>
    <row r="992" spans="14:14" x14ac:dyDescent="0.25">
      <c r="N992" s="18"/>
    </row>
    <row r="993" spans="14:14" x14ac:dyDescent="0.25">
      <c r="N993" s="18"/>
    </row>
    <row r="994" spans="14:14" x14ac:dyDescent="0.25">
      <c r="N994" s="18"/>
    </row>
    <row r="995" spans="14:14" x14ac:dyDescent="0.25">
      <c r="N995" s="18"/>
    </row>
    <row r="996" spans="14:14" x14ac:dyDescent="0.25">
      <c r="N996" s="18"/>
    </row>
    <row r="997" spans="14:14" x14ac:dyDescent="0.25">
      <c r="N997" s="18"/>
    </row>
    <row r="998" spans="14:14" x14ac:dyDescent="0.25">
      <c r="N998" s="18"/>
    </row>
    <row r="999" spans="14:14" x14ac:dyDescent="0.25">
      <c r="N999" s="18"/>
    </row>
    <row r="1000" spans="14:14" x14ac:dyDescent="0.25">
      <c r="N1000" s="18"/>
    </row>
    <row r="1001" spans="14:14" x14ac:dyDescent="0.25">
      <c r="N1001" s="18"/>
    </row>
    <row r="1002" spans="14:14" x14ac:dyDescent="0.25">
      <c r="N1002" s="18"/>
    </row>
    <row r="1003" spans="14:14" x14ac:dyDescent="0.25">
      <c r="N1003" s="18"/>
    </row>
    <row r="1004" spans="14:14" x14ac:dyDescent="0.25">
      <c r="N1004" s="18"/>
    </row>
    <row r="1005" spans="14:14" x14ac:dyDescent="0.25">
      <c r="N1005" s="18"/>
    </row>
    <row r="1006" spans="14:14" x14ac:dyDescent="0.25">
      <c r="N1006" s="18"/>
    </row>
    <row r="1007" spans="14:14" x14ac:dyDescent="0.25">
      <c r="N1007" s="18"/>
    </row>
    <row r="1008" spans="14:14" x14ac:dyDescent="0.25">
      <c r="N1008" s="18"/>
    </row>
    <row r="1009" spans="14:14" x14ac:dyDescent="0.25">
      <c r="N1009" s="18"/>
    </row>
    <row r="1010" spans="14:14" x14ac:dyDescent="0.25">
      <c r="N1010" s="18"/>
    </row>
    <row r="1011" spans="14:14" x14ac:dyDescent="0.25">
      <c r="N1011" s="18"/>
    </row>
    <row r="1012" spans="14:14" x14ac:dyDescent="0.25">
      <c r="N1012" s="18"/>
    </row>
    <row r="1013" spans="14:14" x14ac:dyDescent="0.25">
      <c r="N1013" s="18"/>
    </row>
    <row r="1014" spans="14:14" x14ac:dyDescent="0.25">
      <c r="N1014" s="18"/>
    </row>
    <row r="1015" spans="14:14" x14ac:dyDescent="0.25">
      <c r="N1015" s="18"/>
    </row>
    <row r="1016" spans="14:14" x14ac:dyDescent="0.25">
      <c r="N1016" s="18"/>
    </row>
    <row r="1017" spans="14:14" x14ac:dyDescent="0.25">
      <c r="N1017" s="18"/>
    </row>
    <row r="1018" spans="14:14" x14ac:dyDescent="0.25">
      <c r="N1018" s="18"/>
    </row>
    <row r="1019" spans="14:14" x14ac:dyDescent="0.25">
      <c r="N1019" s="18"/>
    </row>
    <row r="1020" spans="14:14" x14ac:dyDescent="0.25">
      <c r="N1020" s="18"/>
    </row>
    <row r="1021" spans="14:14" x14ac:dyDescent="0.25">
      <c r="N1021" s="18"/>
    </row>
    <row r="1022" spans="14:14" x14ac:dyDescent="0.25">
      <c r="N1022" s="18"/>
    </row>
    <row r="1023" spans="14:14" x14ac:dyDescent="0.25">
      <c r="N1023" s="18"/>
    </row>
    <row r="1024" spans="14:14" x14ac:dyDescent="0.25">
      <c r="N1024" s="18"/>
    </row>
    <row r="1025" spans="14:14" x14ac:dyDescent="0.25">
      <c r="N1025" s="18"/>
    </row>
    <row r="1026" spans="14:14" x14ac:dyDescent="0.25">
      <c r="N1026" s="18"/>
    </row>
    <row r="1027" spans="14:14" x14ac:dyDescent="0.25">
      <c r="N1027" s="18"/>
    </row>
    <row r="1028" spans="14:14" x14ac:dyDescent="0.25">
      <c r="N1028" s="18"/>
    </row>
    <row r="1029" spans="14:14" x14ac:dyDescent="0.25">
      <c r="N1029" s="18"/>
    </row>
    <row r="1030" spans="14:14" x14ac:dyDescent="0.25">
      <c r="N1030" s="18"/>
    </row>
    <row r="1031" spans="14:14" x14ac:dyDescent="0.25">
      <c r="N1031" s="18"/>
    </row>
    <row r="1032" spans="14:14" x14ac:dyDescent="0.25">
      <c r="N1032" s="18"/>
    </row>
    <row r="1033" spans="14:14" x14ac:dyDescent="0.25">
      <c r="N1033" s="18"/>
    </row>
    <row r="1034" spans="14:14" x14ac:dyDescent="0.25">
      <c r="N1034" s="18"/>
    </row>
    <row r="1035" spans="14:14" x14ac:dyDescent="0.25">
      <c r="N1035" s="18"/>
    </row>
    <row r="1036" spans="14:14" x14ac:dyDescent="0.25">
      <c r="N1036" s="18"/>
    </row>
    <row r="1037" spans="14:14" x14ac:dyDescent="0.25">
      <c r="N1037" s="18"/>
    </row>
    <row r="1038" spans="14:14" x14ac:dyDescent="0.25">
      <c r="N1038" s="18"/>
    </row>
    <row r="1039" spans="14:14" x14ac:dyDescent="0.25">
      <c r="N1039" s="18"/>
    </row>
    <row r="1040" spans="14:14" x14ac:dyDescent="0.25">
      <c r="N1040" s="18"/>
    </row>
    <row r="1041" spans="14:14" x14ac:dyDescent="0.25">
      <c r="N1041" s="18"/>
    </row>
    <row r="1042" spans="14:14" x14ac:dyDescent="0.25">
      <c r="N1042" s="18"/>
    </row>
    <row r="1043" spans="14:14" x14ac:dyDescent="0.25">
      <c r="N1043" s="18"/>
    </row>
    <row r="1044" spans="14:14" x14ac:dyDescent="0.25">
      <c r="N1044" s="18"/>
    </row>
    <row r="1045" spans="14:14" x14ac:dyDescent="0.25">
      <c r="N1045" s="18"/>
    </row>
    <row r="1046" spans="14:14" x14ac:dyDescent="0.25">
      <c r="N1046" s="18"/>
    </row>
    <row r="1047" spans="14:14" x14ac:dyDescent="0.25">
      <c r="N1047" s="18"/>
    </row>
    <row r="1048" spans="14:14" x14ac:dyDescent="0.25">
      <c r="N1048" s="18"/>
    </row>
    <row r="1049" spans="14:14" x14ac:dyDescent="0.25">
      <c r="N1049" s="18"/>
    </row>
    <row r="1050" spans="14:14" x14ac:dyDescent="0.25">
      <c r="N1050" s="18"/>
    </row>
    <row r="1051" spans="14:14" x14ac:dyDescent="0.25">
      <c r="N1051" s="18"/>
    </row>
    <row r="1052" spans="14:14" x14ac:dyDescent="0.25">
      <c r="N1052" s="18"/>
    </row>
    <row r="1053" spans="14:14" x14ac:dyDescent="0.25">
      <c r="N1053" s="18"/>
    </row>
    <row r="1054" spans="14:14" x14ac:dyDescent="0.25">
      <c r="N1054" s="18"/>
    </row>
    <row r="1055" spans="14:14" x14ac:dyDescent="0.25">
      <c r="N1055" s="18"/>
    </row>
    <row r="1056" spans="14:14" x14ac:dyDescent="0.25">
      <c r="N1056" s="18"/>
    </row>
    <row r="1057" spans="14:14" x14ac:dyDescent="0.25">
      <c r="N1057" s="18"/>
    </row>
    <row r="1058" spans="14:14" x14ac:dyDescent="0.25">
      <c r="N1058" s="18"/>
    </row>
    <row r="1059" spans="14:14" x14ac:dyDescent="0.25">
      <c r="N1059" s="18"/>
    </row>
    <row r="1060" spans="14:14" x14ac:dyDescent="0.25">
      <c r="N1060" s="18"/>
    </row>
    <row r="1061" spans="14:14" x14ac:dyDescent="0.25">
      <c r="N1061" s="18"/>
    </row>
    <row r="1062" spans="14:14" x14ac:dyDescent="0.25">
      <c r="N1062" s="18"/>
    </row>
    <row r="1063" spans="14:14" x14ac:dyDescent="0.25">
      <c r="N1063" s="18"/>
    </row>
    <row r="1064" spans="14:14" x14ac:dyDescent="0.25">
      <c r="N1064" s="18"/>
    </row>
    <row r="1065" spans="14:14" x14ac:dyDescent="0.25">
      <c r="N1065" s="18"/>
    </row>
    <row r="1066" spans="14:14" x14ac:dyDescent="0.25">
      <c r="N1066" s="18"/>
    </row>
    <row r="1067" spans="14:14" x14ac:dyDescent="0.25">
      <c r="N1067" s="18"/>
    </row>
    <row r="1068" spans="14:14" x14ac:dyDescent="0.25">
      <c r="N1068" s="18"/>
    </row>
    <row r="1069" spans="14:14" x14ac:dyDescent="0.25">
      <c r="N1069" s="18"/>
    </row>
    <row r="1070" spans="14:14" x14ac:dyDescent="0.25">
      <c r="N1070" s="18"/>
    </row>
    <row r="1071" spans="14:14" x14ac:dyDescent="0.25">
      <c r="N1071" s="18"/>
    </row>
    <row r="1072" spans="14:14" x14ac:dyDescent="0.25">
      <c r="N1072" s="18"/>
    </row>
    <row r="1073" spans="14:14" x14ac:dyDescent="0.25">
      <c r="N1073" s="18"/>
    </row>
    <row r="1074" spans="14:14" x14ac:dyDescent="0.25">
      <c r="N1074" s="18"/>
    </row>
    <row r="1075" spans="14:14" x14ac:dyDescent="0.25">
      <c r="N1075" s="18"/>
    </row>
    <row r="1076" spans="14:14" x14ac:dyDescent="0.25">
      <c r="N1076" s="18"/>
    </row>
    <row r="1077" spans="14:14" x14ac:dyDescent="0.25">
      <c r="N1077" s="18"/>
    </row>
    <row r="1078" spans="14:14" x14ac:dyDescent="0.25">
      <c r="N1078" s="18"/>
    </row>
    <row r="1079" spans="14:14" x14ac:dyDescent="0.25">
      <c r="N1079" s="18"/>
    </row>
    <row r="1080" spans="14:14" x14ac:dyDescent="0.25">
      <c r="N1080" s="18"/>
    </row>
    <row r="1081" spans="14:14" x14ac:dyDescent="0.25">
      <c r="N1081" s="18"/>
    </row>
    <row r="1082" spans="14:14" x14ac:dyDescent="0.25">
      <c r="N1082" s="18"/>
    </row>
    <row r="1083" spans="14:14" x14ac:dyDescent="0.25">
      <c r="N1083" s="18"/>
    </row>
    <row r="1084" spans="14:14" x14ac:dyDescent="0.25">
      <c r="N1084" s="18"/>
    </row>
    <row r="1085" spans="14:14" x14ac:dyDescent="0.25">
      <c r="N1085" s="18"/>
    </row>
    <row r="1086" spans="14:14" x14ac:dyDescent="0.25">
      <c r="N1086" s="18"/>
    </row>
    <row r="1087" spans="14:14" x14ac:dyDescent="0.25">
      <c r="N1087" s="18"/>
    </row>
    <row r="1088" spans="14:14" x14ac:dyDescent="0.25">
      <c r="N1088" s="18"/>
    </row>
    <row r="1089" spans="14:14" x14ac:dyDescent="0.25">
      <c r="N1089" s="18"/>
    </row>
    <row r="1090" spans="14:14" x14ac:dyDescent="0.25">
      <c r="N1090" s="18"/>
    </row>
    <row r="1091" spans="14:14" x14ac:dyDescent="0.25">
      <c r="N1091" s="18"/>
    </row>
    <row r="1092" spans="14:14" x14ac:dyDescent="0.25">
      <c r="N1092" s="18"/>
    </row>
    <row r="1093" spans="14:14" x14ac:dyDescent="0.25">
      <c r="N1093" s="18"/>
    </row>
    <row r="1094" spans="14:14" x14ac:dyDescent="0.25">
      <c r="N1094" s="18"/>
    </row>
    <row r="1095" spans="14:14" x14ac:dyDescent="0.25">
      <c r="N1095" s="18"/>
    </row>
    <row r="1096" spans="14:14" x14ac:dyDescent="0.25">
      <c r="N1096" s="18"/>
    </row>
    <row r="1097" spans="14:14" x14ac:dyDescent="0.25">
      <c r="N1097" s="18"/>
    </row>
    <row r="1098" spans="14:14" x14ac:dyDescent="0.25">
      <c r="N1098" s="18"/>
    </row>
    <row r="1099" spans="14:14" x14ac:dyDescent="0.25">
      <c r="N1099" s="18"/>
    </row>
    <row r="1100" spans="14:14" x14ac:dyDescent="0.25">
      <c r="N1100" s="18"/>
    </row>
    <row r="1101" spans="14:14" x14ac:dyDescent="0.25">
      <c r="N1101" s="18"/>
    </row>
    <row r="1102" spans="14:14" x14ac:dyDescent="0.25">
      <c r="N1102" s="18"/>
    </row>
    <row r="1103" spans="14:14" x14ac:dyDescent="0.25">
      <c r="N1103" s="18"/>
    </row>
    <row r="1104" spans="14:14" x14ac:dyDescent="0.25">
      <c r="N1104" s="18"/>
    </row>
    <row r="1105" spans="14:14" x14ac:dyDescent="0.25">
      <c r="N1105" s="18"/>
    </row>
    <row r="1106" spans="14:14" x14ac:dyDescent="0.25">
      <c r="N1106" s="18"/>
    </row>
    <row r="1107" spans="14:14" x14ac:dyDescent="0.25">
      <c r="N1107" s="18"/>
    </row>
    <row r="1108" spans="14:14" x14ac:dyDescent="0.25">
      <c r="N1108" s="18"/>
    </row>
    <row r="1109" spans="14:14" x14ac:dyDescent="0.25">
      <c r="N1109" s="18"/>
    </row>
    <row r="1110" spans="14:14" x14ac:dyDescent="0.25">
      <c r="N1110" s="18"/>
    </row>
    <row r="1111" spans="14:14" x14ac:dyDescent="0.25">
      <c r="N1111" s="18"/>
    </row>
    <row r="1112" spans="14:14" x14ac:dyDescent="0.25">
      <c r="N1112" s="18"/>
    </row>
    <row r="1113" spans="14:14" x14ac:dyDescent="0.25">
      <c r="N1113" s="18"/>
    </row>
    <row r="1114" spans="14:14" x14ac:dyDescent="0.25">
      <c r="N1114" s="18"/>
    </row>
    <row r="1115" spans="14:14" x14ac:dyDescent="0.25">
      <c r="N1115" s="18"/>
    </row>
    <row r="1116" spans="14:14" x14ac:dyDescent="0.25">
      <c r="N1116" s="18"/>
    </row>
    <row r="1117" spans="14:14" x14ac:dyDescent="0.25">
      <c r="N1117" s="18"/>
    </row>
    <row r="1118" spans="14:14" x14ac:dyDescent="0.25">
      <c r="N1118" s="18"/>
    </row>
    <row r="1119" spans="14:14" x14ac:dyDescent="0.25">
      <c r="N1119" s="18"/>
    </row>
    <row r="1120" spans="14:14" x14ac:dyDescent="0.25">
      <c r="N1120" s="18"/>
    </row>
    <row r="1121" spans="14:14" x14ac:dyDescent="0.25">
      <c r="N1121" s="18"/>
    </row>
    <row r="1122" spans="14:14" x14ac:dyDescent="0.25">
      <c r="N1122" s="18"/>
    </row>
    <row r="1123" spans="14:14" x14ac:dyDescent="0.25">
      <c r="N1123" s="18"/>
    </row>
    <row r="1124" spans="14:14" x14ac:dyDescent="0.25">
      <c r="N1124" s="18"/>
    </row>
    <row r="1125" spans="14:14" x14ac:dyDescent="0.25">
      <c r="N1125" s="18"/>
    </row>
    <row r="1126" spans="14:14" x14ac:dyDescent="0.25">
      <c r="N1126" s="18"/>
    </row>
    <row r="1127" spans="14:14" x14ac:dyDescent="0.25">
      <c r="N1127" s="18"/>
    </row>
    <row r="1128" spans="14:14" x14ac:dyDescent="0.25">
      <c r="N1128" s="18"/>
    </row>
    <row r="1129" spans="14:14" x14ac:dyDescent="0.25">
      <c r="N1129" s="18"/>
    </row>
    <row r="1130" spans="14:14" x14ac:dyDescent="0.25">
      <c r="N1130" s="18"/>
    </row>
    <row r="1131" spans="14:14" x14ac:dyDescent="0.25">
      <c r="N1131" s="18"/>
    </row>
    <row r="1132" spans="14:14" x14ac:dyDescent="0.25">
      <c r="N1132" s="18"/>
    </row>
    <row r="1133" spans="14:14" x14ac:dyDescent="0.25">
      <c r="N1133" s="18"/>
    </row>
    <row r="1134" spans="14:14" x14ac:dyDescent="0.25">
      <c r="N1134" s="18"/>
    </row>
    <row r="1135" spans="14:14" x14ac:dyDescent="0.25">
      <c r="N1135" s="18"/>
    </row>
    <row r="1136" spans="14:14" x14ac:dyDescent="0.25">
      <c r="N1136" s="18"/>
    </row>
  </sheetData>
  <mergeCells count="5">
    <mergeCell ref="O1:Y1"/>
    <mergeCell ref="E1:N1"/>
    <mergeCell ref="A1:D1"/>
    <mergeCell ref="AB1:AC1"/>
    <mergeCell ref="Z1:AA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CF68-AA79-4178-B668-3D8938A0EE6A}">
  <dimension ref="A1:N721"/>
  <sheetViews>
    <sheetView zoomScale="63" zoomScaleNormal="63" workbookViewId="0">
      <selection activeCell="F2" sqref="F2"/>
    </sheetView>
  </sheetViews>
  <sheetFormatPr baseColWidth="10" defaultColWidth="10.6328125" defaultRowHeight="11.5" x14ac:dyDescent="0.25"/>
  <cols>
    <col min="1" max="1" width="7.36328125" style="16" customWidth="1"/>
    <col min="2" max="2" width="11.81640625" style="16" bestFit="1" customWidth="1"/>
    <col min="3" max="3" width="8.6328125" style="16" customWidth="1"/>
    <col min="4" max="4" width="7.7265625" style="16" customWidth="1"/>
    <col min="5" max="5" width="10.7265625" style="16" customWidth="1"/>
    <col min="6" max="6" width="11.08984375" style="16" customWidth="1"/>
    <col min="7" max="7" width="14.453125" style="16" customWidth="1"/>
    <col min="8" max="8" width="12.7265625" style="16" customWidth="1"/>
    <col min="9" max="9" width="35.7265625" style="16" customWidth="1"/>
    <col min="10" max="10" width="14.6328125" style="16" customWidth="1"/>
    <col min="11" max="11" width="14.54296875" style="16" customWidth="1"/>
    <col min="12" max="12" width="14.36328125" style="16" customWidth="1"/>
    <col min="13" max="13" width="12.26953125" style="15" customWidth="1"/>
    <col min="14" max="16384" width="10.6328125" style="16"/>
  </cols>
  <sheetData>
    <row r="1" spans="1:14" s="1" customFormat="1" ht="95.25" customHeight="1" x14ac:dyDescent="0.25">
      <c r="A1" s="46" t="s">
        <v>13</v>
      </c>
      <c r="B1" s="46" t="s">
        <v>12</v>
      </c>
      <c r="C1" s="46" t="s">
        <v>14</v>
      </c>
      <c r="D1" s="46" t="s">
        <v>3</v>
      </c>
      <c r="E1" s="46" t="s">
        <v>7</v>
      </c>
      <c r="F1" s="46" t="s">
        <v>17</v>
      </c>
      <c r="G1" s="46" t="s">
        <v>124</v>
      </c>
      <c r="H1" s="46" t="s">
        <v>18</v>
      </c>
      <c r="I1" s="46" t="s">
        <v>10</v>
      </c>
      <c r="J1" s="46" t="s">
        <v>209</v>
      </c>
      <c r="K1" s="46" t="s">
        <v>210</v>
      </c>
      <c r="L1" s="47" t="s">
        <v>125</v>
      </c>
      <c r="M1" s="46" t="s">
        <v>117</v>
      </c>
      <c r="N1" s="46" t="s">
        <v>211</v>
      </c>
    </row>
    <row r="2" spans="1:14" ht="21" customHeight="1" x14ac:dyDescent="0.25">
      <c r="A2" s="35"/>
      <c r="B2" s="35"/>
      <c r="C2" s="35"/>
      <c r="D2" s="36"/>
      <c r="E2" s="37"/>
      <c r="F2" s="12">
        <f>DATEDIF(E3,DATE(2021,12,31),"Y")</f>
        <v>121</v>
      </c>
      <c r="G2" s="37"/>
      <c r="H2" s="12">
        <f>DATEDIF(G3,DATE(2021,12,31),"Y")</f>
        <v>121</v>
      </c>
      <c r="I2" s="38"/>
      <c r="J2" s="38"/>
      <c r="K2" s="40"/>
      <c r="L2" s="41"/>
      <c r="M2" s="14"/>
      <c r="N2" s="15"/>
    </row>
    <row r="3" spans="1:14" ht="21" customHeight="1" x14ac:dyDescent="0.25">
      <c r="A3" s="9"/>
      <c r="B3" s="9"/>
      <c r="C3" s="9"/>
      <c r="D3" s="10"/>
      <c r="E3" s="11"/>
      <c r="F3" s="12">
        <f t="shared" ref="F3:F66" si="0">DATEDIF(E4,DATE(2021,12,31),"Y")</f>
        <v>121</v>
      </c>
      <c r="G3" s="11"/>
      <c r="H3" s="12">
        <f t="shared" ref="H3:H66" si="1">DATEDIF(G4,DATE(2021,12,31),"Y")</f>
        <v>121</v>
      </c>
      <c r="I3" s="9"/>
      <c r="J3" s="9"/>
      <c r="K3" s="12"/>
      <c r="L3" s="34"/>
      <c r="M3" s="14"/>
      <c r="N3" s="15"/>
    </row>
    <row r="4" spans="1:14" ht="21" customHeight="1" x14ac:dyDescent="0.25">
      <c r="A4" s="9"/>
      <c r="B4" s="9"/>
      <c r="C4" s="9"/>
      <c r="D4" s="10"/>
      <c r="E4" s="11"/>
      <c r="F4" s="12">
        <f t="shared" si="0"/>
        <v>121</v>
      </c>
      <c r="G4" s="11"/>
      <c r="H4" s="12">
        <f t="shared" si="1"/>
        <v>121</v>
      </c>
      <c r="I4" s="9"/>
      <c r="J4" s="9"/>
      <c r="K4" s="12"/>
      <c r="L4" s="34"/>
      <c r="M4" s="14"/>
      <c r="N4" s="15"/>
    </row>
    <row r="5" spans="1:14" ht="21" customHeight="1" x14ac:dyDescent="0.25">
      <c r="A5" s="9"/>
      <c r="B5" s="9"/>
      <c r="C5" s="9"/>
      <c r="D5" s="10"/>
      <c r="E5" s="11"/>
      <c r="F5" s="12">
        <f t="shared" si="0"/>
        <v>121</v>
      </c>
      <c r="G5" s="11"/>
      <c r="H5" s="12">
        <f t="shared" si="1"/>
        <v>121</v>
      </c>
      <c r="I5" s="9"/>
      <c r="J5" s="9"/>
      <c r="K5" s="12"/>
      <c r="L5" s="34"/>
      <c r="M5" s="14"/>
      <c r="N5" s="15"/>
    </row>
    <row r="6" spans="1:14" ht="21" customHeight="1" x14ac:dyDescent="0.25">
      <c r="A6" s="9"/>
      <c r="B6" s="9"/>
      <c r="C6" s="9"/>
      <c r="D6" s="10"/>
      <c r="E6" s="11"/>
      <c r="F6" s="12">
        <f t="shared" si="0"/>
        <v>121</v>
      </c>
      <c r="G6" s="11"/>
      <c r="H6" s="12">
        <f t="shared" si="1"/>
        <v>121</v>
      </c>
      <c r="I6" s="9"/>
      <c r="J6" s="9"/>
      <c r="K6" s="12"/>
      <c r="L6" s="34"/>
      <c r="M6" s="14"/>
      <c r="N6" s="15"/>
    </row>
    <row r="7" spans="1:14" ht="21" customHeight="1" x14ac:dyDescent="0.25">
      <c r="A7" s="9"/>
      <c r="B7" s="9"/>
      <c r="C7" s="9"/>
      <c r="D7" s="10"/>
      <c r="E7" s="11"/>
      <c r="F7" s="12">
        <f t="shared" si="0"/>
        <v>121</v>
      </c>
      <c r="G7" s="11"/>
      <c r="H7" s="12">
        <f t="shared" si="1"/>
        <v>121</v>
      </c>
      <c r="I7" s="9"/>
      <c r="J7" s="9"/>
      <c r="K7" s="12"/>
      <c r="L7" s="34"/>
      <c r="M7" s="14"/>
      <c r="N7" s="15"/>
    </row>
    <row r="8" spans="1:14" ht="21" customHeight="1" x14ac:dyDescent="0.25">
      <c r="A8" s="9"/>
      <c r="B8" s="9"/>
      <c r="C8" s="9"/>
      <c r="D8" s="10"/>
      <c r="E8" s="11"/>
      <c r="F8" s="12">
        <f t="shared" si="0"/>
        <v>121</v>
      </c>
      <c r="G8" s="11"/>
      <c r="H8" s="12">
        <f t="shared" si="1"/>
        <v>121</v>
      </c>
      <c r="I8" s="9"/>
      <c r="J8" s="9"/>
      <c r="K8" s="12"/>
      <c r="L8" s="34"/>
      <c r="M8" s="14"/>
      <c r="N8" s="15"/>
    </row>
    <row r="9" spans="1:14" ht="21" customHeight="1" x14ac:dyDescent="0.25">
      <c r="A9" s="9"/>
      <c r="B9" s="9"/>
      <c r="C9" s="9"/>
      <c r="D9" s="10"/>
      <c r="E9" s="11"/>
      <c r="F9" s="12">
        <f t="shared" si="0"/>
        <v>121</v>
      </c>
      <c r="G9" s="11"/>
      <c r="H9" s="12">
        <f t="shared" si="1"/>
        <v>121</v>
      </c>
      <c r="I9" s="9"/>
      <c r="J9" s="9"/>
      <c r="K9" s="12"/>
      <c r="L9" s="34"/>
      <c r="M9" s="14"/>
      <c r="N9" s="15"/>
    </row>
    <row r="10" spans="1:14" ht="21" customHeight="1" x14ac:dyDescent="0.25">
      <c r="A10" s="9"/>
      <c r="B10" s="9"/>
      <c r="C10" s="9"/>
      <c r="D10" s="10"/>
      <c r="E10" s="11"/>
      <c r="F10" s="12">
        <f t="shared" si="0"/>
        <v>121</v>
      </c>
      <c r="G10" s="11"/>
      <c r="H10" s="12">
        <f t="shared" si="1"/>
        <v>121</v>
      </c>
      <c r="I10" s="9"/>
      <c r="J10" s="9"/>
      <c r="K10" s="12"/>
      <c r="L10" s="34"/>
      <c r="M10" s="14"/>
      <c r="N10" s="15"/>
    </row>
    <row r="11" spans="1:14" ht="21" customHeight="1" x14ac:dyDescent="0.25">
      <c r="A11" s="9"/>
      <c r="B11" s="9"/>
      <c r="C11" s="9"/>
      <c r="D11" s="10"/>
      <c r="E11" s="11"/>
      <c r="F11" s="12">
        <f t="shared" si="0"/>
        <v>121</v>
      </c>
      <c r="G11" s="11"/>
      <c r="H11" s="12">
        <f t="shared" si="1"/>
        <v>121</v>
      </c>
      <c r="I11" s="9"/>
      <c r="J11" s="9"/>
      <c r="K11" s="12"/>
      <c r="L11" s="34"/>
      <c r="M11" s="14"/>
      <c r="N11" s="15"/>
    </row>
    <row r="12" spans="1:14" ht="21" customHeight="1" x14ac:dyDescent="0.25">
      <c r="A12" s="9"/>
      <c r="B12" s="9"/>
      <c r="C12" s="9"/>
      <c r="D12" s="10"/>
      <c r="E12" s="11"/>
      <c r="F12" s="12">
        <f t="shared" si="0"/>
        <v>121</v>
      </c>
      <c r="G12" s="11"/>
      <c r="H12" s="12">
        <f t="shared" si="1"/>
        <v>121</v>
      </c>
      <c r="I12" s="9"/>
      <c r="J12" s="9"/>
      <c r="K12" s="12"/>
      <c r="L12" s="34"/>
      <c r="M12" s="14"/>
      <c r="N12" s="15"/>
    </row>
    <row r="13" spans="1:14" ht="21" customHeight="1" x14ac:dyDescent="0.25">
      <c r="A13" s="9"/>
      <c r="B13" s="9"/>
      <c r="C13" s="9"/>
      <c r="D13" s="10"/>
      <c r="E13" s="11"/>
      <c r="F13" s="12">
        <f t="shared" si="0"/>
        <v>121</v>
      </c>
      <c r="G13" s="11"/>
      <c r="H13" s="12">
        <f t="shared" si="1"/>
        <v>121</v>
      </c>
      <c r="I13" s="9"/>
      <c r="J13" s="9"/>
      <c r="K13" s="12"/>
      <c r="L13" s="34"/>
      <c r="M13" s="14"/>
      <c r="N13" s="15"/>
    </row>
    <row r="14" spans="1:14" ht="21" customHeight="1" x14ac:dyDescent="0.25">
      <c r="A14" s="9"/>
      <c r="B14" s="9"/>
      <c r="C14" s="9"/>
      <c r="D14" s="10"/>
      <c r="E14" s="11"/>
      <c r="F14" s="12">
        <f t="shared" si="0"/>
        <v>121</v>
      </c>
      <c r="G14" s="11"/>
      <c r="H14" s="12">
        <f t="shared" si="1"/>
        <v>121</v>
      </c>
      <c r="I14" s="9"/>
      <c r="J14" s="9"/>
      <c r="K14" s="12"/>
      <c r="L14" s="34"/>
      <c r="M14" s="14"/>
      <c r="N14" s="15"/>
    </row>
    <row r="15" spans="1:14" ht="21" customHeight="1" x14ac:dyDescent="0.25">
      <c r="A15" s="9"/>
      <c r="B15" s="9"/>
      <c r="C15" s="9"/>
      <c r="D15" s="10"/>
      <c r="E15" s="11"/>
      <c r="F15" s="12">
        <f t="shared" si="0"/>
        <v>121</v>
      </c>
      <c r="G15" s="11"/>
      <c r="H15" s="12">
        <f t="shared" si="1"/>
        <v>121</v>
      </c>
      <c r="I15" s="9"/>
      <c r="J15" s="9"/>
      <c r="K15" s="12"/>
      <c r="L15" s="34"/>
      <c r="M15" s="14"/>
      <c r="N15" s="15"/>
    </row>
    <row r="16" spans="1:14" ht="21" customHeight="1" x14ac:dyDescent="0.25">
      <c r="A16" s="9"/>
      <c r="B16" s="9"/>
      <c r="C16" s="9"/>
      <c r="D16" s="10"/>
      <c r="E16" s="11"/>
      <c r="F16" s="12">
        <f t="shared" si="0"/>
        <v>121</v>
      </c>
      <c r="G16" s="11"/>
      <c r="H16" s="12">
        <f t="shared" si="1"/>
        <v>121</v>
      </c>
      <c r="I16" s="9"/>
      <c r="J16" s="9"/>
      <c r="K16" s="12"/>
      <c r="L16" s="34"/>
      <c r="M16" s="14"/>
      <c r="N16" s="15"/>
    </row>
    <row r="17" spans="1:14" ht="21" customHeight="1" x14ac:dyDescent="0.25">
      <c r="A17" s="9"/>
      <c r="B17" s="9"/>
      <c r="C17" s="9"/>
      <c r="D17" s="10"/>
      <c r="E17" s="11"/>
      <c r="F17" s="12">
        <f t="shared" si="0"/>
        <v>121</v>
      </c>
      <c r="G17" s="11"/>
      <c r="H17" s="12">
        <f t="shared" si="1"/>
        <v>121</v>
      </c>
      <c r="I17" s="9"/>
      <c r="J17" s="9"/>
      <c r="K17" s="12"/>
      <c r="L17" s="34"/>
      <c r="M17" s="14"/>
      <c r="N17" s="15"/>
    </row>
    <row r="18" spans="1:14" ht="21" customHeight="1" x14ac:dyDescent="0.25">
      <c r="A18" s="9"/>
      <c r="B18" s="9"/>
      <c r="C18" s="9"/>
      <c r="D18" s="10"/>
      <c r="E18" s="11"/>
      <c r="F18" s="12">
        <f t="shared" si="0"/>
        <v>121</v>
      </c>
      <c r="G18" s="11"/>
      <c r="H18" s="12">
        <f t="shared" si="1"/>
        <v>121</v>
      </c>
      <c r="I18" s="9"/>
      <c r="J18" s="9"/>
      <c r="K18" s="12"/>
      <c r="L18" s="34"/>
      <c r="M18" s="14"/>
      <c r="N18" s="15"/>
    </row>
    <row r="19" spans="1:14" ht="21" customHeight="1" x14ac:dyDescent="0.25">
      <c r="A19" s="9"/>
      <c r="B19" s="9"/>
      <c r="C19" s="9"/>
      <c r="D19" s="10"/>
      <c r="E19" s="11"/>
      <c r="F19" s="12">
        <f t="shared" si="0"/>
        <v>121</v>
      </c>
      <c r="G19" s="11"/>
      <c r="H19" s="12">
        <f t="shared" si="1"/>
        <v>121</v>
      </c>
      <c r="I19" s="9"/>
      <c r="J19" s="9"/>
      <c r="K19" s="12"/>
      <c r="L19" s="34"/>
      <c r="M19" s="14"/>
      <c r="N19" s="15"/>
    </row>
    <row r="20" spans="1:14" ht="21" customHeight="1" x14ac:dyDescent="0.25">
      <c r="A20" s="9"/>
      <c r="B20" s="9"/>
      <c r="C20" s="9"/>
      <c r="D20" s="10"/>
      <c r="E20" s="11"/>
      <c r="F20" s="12">
        <f t="shared" si="0"/>
        <v>121</v>
      </c>
      <c r="G20" s="11"/>
      <c r="H20" s="12">
        <f t="shared" si="1"/>
        <v>121</v>
      </c>
      <c r="I20" s="9"/>
      <c r="J20" s="9"/>
      <c r="K20" s="12"/>
      <c r="L20" s="34"/>
      <c r="M20" s="14"/>
      <c r="N20" s="15"/>
    </row>
    <row r="21" spans="1:14" ht="21" customHeight="1" x14ac:dyDescent="0.25">
      <c r="A21" s="9"/>
      <c r="B21" s="9"/>
      <c r="C21" s="9"/>
      <c r="D21" s="10"/>
      <c r="E21" s="11"/>
      <c r="F21" s="12">
        <f t="shared" si="0"/>
        <v>121</v>
      </c>
      <c r="G21" s="11"/>
      <c r="H21" s="12">
        <f t="shared" si="1"/>
        <v>121</v>
      </c>
      <c r="I21" s="9"/>
      <c r="J21" s="9"/>
      <c r="K21" s="12"/>
      <c r="L21" s="34"/>
      <c r="M21" s="14"/>
      <c r="N21" s="15"/>
    </row>
    <row r="22" spans="1:14" ht="21" customHeight="1" x14ac:dyDescent="0.25">
      <c r="A22" s="9"/>
      <c r="B22" s="9"/>
      <c r="C22" s="9"/>
      <c r="D22" s="10"/>
      <c r="E22" s="11"/>
      <c r="F22" s="12">
        <f t="shared" si="0"/>
        <v>121</v>
      </c>
      <c r="G22" s="11"/>
      <c r="H22" s="12">
        <f t="shared" si="1"/>
        <v>121</v>
      </c>
      <c r="I22" s="9"/>
      <c r="J22" s="9"/>
      <c r="K22" s="12"/>
      <c r="L22" s="34"/>
      <c r="M22" s="14"/>
      <c r="N22" s="15"/>
    </row>
    <row r="23" spans="1:14" ht="21" customHeight="1" x14ac:dyDescent="0.25">
      <c r="A23" s="9"/>
      <c r="B23" s="9"/>
      <c r="C23" s="9"/>
      <c r="D23" s="10"/>
      <c r="E23" s="11"/>
      <c r="F23" s="12">
        <f t="shared" si="0"/>
        <v>121</v>
      </c>
      <c r="G23" s="11"/>
      <c r="H23" s="12">
        <f t="shared" si="1"/>
        <v>121</v>
      </c>
      <c r="I23" s="9"/>
      <c r="J23" s="9"/>
      <c r="K23" s="12"/>
      <c r="L23" s="34"/>
      <c r="M23" s="14"/>
      <c r="N23" s="15"/>
    </row>
    <row r="24" spans="1:14" ht="21" customHeight="1" x14ac:dyDescent="0.25">
      <c r="A24" s="9"/>
      <c r="B24" s="9"/>
      <c r="C24" s="9"/>
      <c r="D24" s="10"/>
      <c r="E24" s="11"/>
      <c r="F24" s="12">
        <f t="shared" si="0"/>
        <v>121</v>
      </c>
      <c r="G24" s="11"/>
      <c r="H24" s="12">
        <f t="shared" si="1"/>
        <v>121</v>
      </c>
      <c r="I24" s="9"/>
      <c r="J24" s="9"/>
      <c r="K24" s="12"/>
      <c r="L24" s="34"/>
      <c r="M24" s="14"/>
      <c r="N24" s="15"/>
    </row>
    <row r="25" spans="1:14" ht="21" customHeight="1" x14ac:dyDescent="0.25">
      <c r="A25" s="9"/>
      <c r="B25" s="9"/>
      <c r="C25" s="9"/>
      <c r="D25" s="10"/>
      <c r="E25" s="11"/>
      <c r="F25" s="12">
        <f t="shared" si="0"/>
        <v>121</v>
      </c>
      <c r="G25" s="11"/>
      <c r="H25" s="12">
        <f t="shared" si="1"/>
        <v>121</v>
      </c>
      <c r="I25" s="9"/>
      <c r="J25" s="9"/>
      <c r="K25" s="12"/>
      <c r="L25" s="34"/>
      <c r="M25" s="14"/>
      <c r="N25" s="15"/>
    </row>
    <row r="26" spans="1:14" ht="21" customHeight="1" x14ac:dyDescent="0.25">
      <c r="A26" s="9"/>
      <c r="B26" s="9"/>
      <c r="C26" s="9"/>
      <c r="D26" s="10"/>
      <c r="E26" s="11"/>
      <c r="F26" s="12">
        <f t="shared" si="0"/>
        <v>121</v>
      </c>
      <c r="G26" s="11"/>
      <c r="H26" s="12">
        <f t="shared" si="1"/>
        <v>121</v>
      </c>
      <c r="I26" s="9"/>
      <c r="J26" s="9"/>
      <c r="K26" s="12"/>
      <c r="L26" s="34"/>
      <c r="M26" s="14"/>
      <c r="N26" s="15"/>
    </row>
    <row r="27" spans="1:14" ht="21" customHeight="1" x14ac:dyDescent="0.25">
      <c r="A27" s="9"/>
      <c r="B27" s="9"/>
      <c r="C27" s="9"/>
      <c r="D27" s="10"/>
      <c r="E27" s="11"/>
      <c r="F27" s="12">
        <f t="shared" si="0"/>
        <v>121</v>
      </c>
      <c r="G27" s="11"/>
      <c r="H27" s="12">
        <f t="shared" si="1"/>
        <v>121</v>
      </c>
      <c r="I27" s="9"/>
      <c r="J27" s="9"/>
      <c r="K27" s="12"/>
      <c r="L27" s="34"/>
      <c r="M27" s="14"/>
      <c r="N27" s="15"/>
    </row>
    <row r="28" spans="1:14" ht="21" customHeight="1" x14ac:dyDescent="0.25">
      <c r="A28" s="9"/>
      <c r="B28" s="9"/>
      <c r="C28" s="9"/>
      <c r="D28" s="10"/>
      <c r="E28" s="11"/>
      <c r="F28" s="12">
        <f t="shared" si="0"/>
        <v>121</v>
      </c>
      <c r="G28" s="11"/>
      <c r="H28" s="12">
        <f t="shared" si="1"/>
        <v>121</v>
      </c>
      <c r="I28" s="9"/>
      <c r="J28" s="9"/>
      <c r="K28" s="12"/>
      <c r="L28" s="34"/>
      <c r="M28" s="14"/>
      <c r="N28" s="15"/>
    </row>
    <row r="29" spans="1:14" ht="21" customHeight="1" x14ac:dyDescent="0.25">
      <c r="A29" s="9"/>
      <c r="B29" s="9"/>
      <c r="C29" s="9"/>
      <c r="D29" s="10"/>
      <c r="E29" s="11"/>
      <c r="F29" s="12">
        <f t="shared" si="0"/>
        <v>121</v>
      </c>
      <c r="G29" s="11"/>
      <c r="H29" s="12">
        <f t="shared" si="1"/>
        <v>121</v>
      </c>
      <c r="I29" s="9"/>
      <c r="J29" s="9"/>
      <c r="K29" s="12"/>
      <c r="L29" s="34"/>
      <c r="M29" s="14"/>
      <c r="N29" s="15"/>
    </row>
    <row r="30" spans="1:14" ht="21" customHeight="1" x14ac:dyDescent="0.25">
      <c r="A30" s="9"/>
      <c r="B30" s="9"/>
      <c r="C30" s="9"/>
      <c r="D30" s="10"/>
      <c r="E30" s="11"/>
      <c r="F30" s="12">
        <f t="shared" si="0"/>
        <v>121</v>
      </c>
      <c r="G30" s="11"/>
      <c r="H30" s="12">
        <f t="shared" si="1"/>
        <v>121</v>
      </c>
      <c r="I30" s="9"/>
      <c r="J30" s="9"/>
      <c r="K30" s="12"/>
      <c r="L30" s="34"/>
      <c r="M30" s="14"/>
      <c r="N30" s="15"/>
    </row>
    <row r="31" spans="1:14" ht="21" customHeight="1" x14ac:dyDescent="0.25">
      <c r="A31" s="9"/>
      <c r="B31" s="9"/>
      <c r="C31" s="9"/>
      <c r="D31" s="10"/>
      <c r="E31" s="11"/>
      <c r="F31" s="12">
        <f t="shared" si="0"/>
        <v>121</v>
      </c>
      <c r="G31" s="11"/>
      <c r="H31" s="12">
        <f t="shared" si="1"/>
        <v>121</v>
      </c>
      <c r="I31" s="9"/>
      <c r="J31" s="9"/>
      <c r="K31" s="12"/>
      <c r="L31" s="34"/>
      <c r="M31" s="14"/>
      <c r="N31" s="15"/>
    </row>
    <row r="32" spans="1:14" ht="21" customHeight="1" x14ac:dyDescent="0.25">
      <c r="A32" s="9"/>
      <c r="B32" s="9"/>
      <c r="C32" s="9"/>
      <c r="D32" s="10"/>
      <c r="E32" s="11"/>
      <c r="F32" s="12">
        <f t="shared" si="0"/>
        <v>121</v>
      </c>
      <c r="G32" s="11"/>
      <c r="H32" s="12">
        <f t="shared" si="1"/>
        <v>121</v>
      </c>
      <c r="I32" s="9"/>
      <c r="J32" s="9"/>
      <c r="K32" s="12"/>
      <c r="L32" s="34"/>
      <c r="M32" s="14"/>
      <c r="N32" s="15"/>
    </row>
    <row r="33" spans="1:14" ht="21" customHeight="1" x14ac:dyDescent="0.25">
      <c r="A33" s="9"/>
      <c r="B33" s="9"/>
      <c r="C33" s="9"/>
      <c r="D33" s="10"/>
      <c r="E33" s="11"/>
      <c r="F33" s="12">
        <f t="shared" si="0"/>
        <v>121</v>
      </c>
      <c r="G33" s="11"/>
      <c r="H33" s="12">
        <f t="shared" si="1"/>
        <v>121</v>
      </c>
      <c r="I33" s="9"/>
      <c r="J33" s="9"/>
      <c r="K33" s="12"/>
      <c r="L33" s="34"/>
      <c r="M33" s="14"/>
      <c r="N33" s="15"/>
    </row>
    <row r="34" spans="1:14" ht="21" customHeight="1" x14ac:dyDescent="0.25">
      <c r="A34" s="9"/>
      <c r="B34" s="9"/>
      <c r="C34" s="9"/>
      <c r="D34" s="10"/>
      <c r="E34" s="11"/>
      <c r="F34" s="12">
        <f t="shared" si="0"/>
        <v>121</v>
      </c>
      <c r="G34" s="11"/>
      <c r="H34" s="12">
        <f t="shared" si="1"/>
        <v>121</v>
      </c>
      <c r="I34" s="9"/>
      <c r="J34" s="9"/>
      <c r="K34" s="12"/>
      <c r="L34" s="34"/>
      <c r="M34" s="14"/>
      <c r="N34" s="15"/>
    </row>
    <row r="35" spans="1:14" ht="21" customHeight="1" x14ac:dyDescent="0.25">
      <c r="A35" s="9"/>
      <c r="B35" s="9"/>
      <c r="C35" s="9"/>
      <c r="D35" s="10"/>
      <c r="E35" s="11"/>
      <c r="F35" s="12">
        <f t="shared" si="0"/>
        <v>121</v>
      </c>
      <c r="G35" s="11"/>
      <c r="H35" s="12">
        <f t="shared" si="1"/>
        <v>121</v>
      </c>
      <c r="I35" s="9"/>
      <c r="J35" s="9"/>
      <c r="K35" s="12"/>
      <c r="L35" s="34"/>
      <c r="M35" s="14"/>
      <c r="N35" s="15"/>
    </row>
    <row r="36" spans="1:14" ht="21" customHeight="1" x14ac:dyDescent="0.25">
      <c r="A36" s="9"/>
      <c r="B36" s="9"/>
      <c r="C36" s="9"/>
      <c r="D36" s="10"/>
      <c r="E36" s="11"/>
      <c r="F36" s="12">
        <f t="shared" si="0"/>
        <v>121</v>
      </c>
      <c r="G36" s="11"/>
      <c r="H36" s="12">
        <f t="shared" si="1"/>
        <v>121</v>
      </c>
      <c r="I36" s="9"/>
      <c r="J36" s="9"/>
      <c r="K36" s="12"/>
      <c r="L36" s="34"/>
      <c r="M36" s="14"/>
      <c r="N36" s="15"/>
    </row>
    <row r="37" spans="1:14" ht="21" customHeight="1" x14ac:dyDescent="0.25">
      <c r="A37" s="9"/>
      <c r="B37" s="9"/>
      <c r="C37" s="9"/>
      <c r="D37" s="10"/>
      <c r="E37" s="11"/>
      <c r="F37" s="12">
        <f t="shared" si="0"/>
        <v>121</v>
      </c>
      <c r="G37" s="11"/>
      <c r="H37" s="12">
        <f t="shared" si="1"/>
        <v>121</v>
      </c>
      <c r="I37" s="9"/>
      <c r="J37" s="9"/>
      <c r="K37" s="12"/>
      <c r="L37" s="34"/>
      <c r="M37" s="14"/>
      <c r="N37" s="15"/>
    </row>
    <row r="38" spans="1:14" ht="21" customHeight="1" x14ac:dyDescent="0.25">
      <c r="A38" s="9"/>
      <c r="B38" s="9"/>
      <c r="C38" s="9"/>
      <c r="D38" s="10"/>
      <c r="E38" s="11"/>
      <c r="F38" s="12">
        <f t="shared" si="0"/>
        <v>121</v>
      </c>
      <c r="G38" s="11"/>
      <c r="H38" s="12">
        <f t="shared" si="1"/>
        <v>121</v>
      </c>
      <c r="I38" s="9"/>
      <c r="J38" s="9"/>
      <c r="K38" s="12"/>
      <c r="L38" s="34"/>
      <c r="M38" s="14"/>
      <c r="N38" s="15"/>
    </row>
    <row r="39" spans="1:14" ht="21" customHeight="1" x14ac:dyDescent="0.25">
      <c r="A39" s="9"/>
      <c r="B39" s="9"/>
      <c r="C39" s="9"/>
      <c r="D39" s="10"/>
      <c r="E39" s="11"/>
      <c r="F39" s="12">
        <f t="shared" si="0"/>
        <v>121</v>
      </c>
      <c r="G39" s="11"/>
      <c r="H39" s="12">
        <f t="shared" si="1"/>
        <v>121</v>
      </c>
      <c r="I39" s="9"/>
      <c r="J39" s="9"/>
      <c r="K39" s="12"/>
      <c r="L39" s="34"/>
      <c r="M39" s="14"/>
      <c r="N39" s="15"/>
    </row>
    <row r="40" spans="1:14" ht="21" customHeight="1" x14ac:dyDescent="0.25">
      <c r="A40" s="9"/>
      <c r="B40" s="9"/>
      <c r="C40" s="9"/>
      <c r="D40" s="10"/>
      <c r="E40" s="11"/>
      <c r="F40" s="12">
        <f t="shared" si="0"/>
        <v>121</v>
      </c>
      <c r="G40" s="11"/>
      <c r="H40" s="12">
        <f t="shared" si="1"/>
        <v>121</v>
      </c>
      <c r="I40" s="9"/>
      <c r="J40" s="9"/>
      <c r="K40" s="12"/>
      <c r="L40" s="34"/>
      <c r="M40" s="14"/>
      <c r="N40" s="15"/>
    </row>
    <row r="41" spans="1:14" ht="21" customHeight="1" x14ac:dyDescent="0.25">
      <c r="A41" s="9"/>
      <c r="B41" s="9"/>
      <c r="C41" s="9"/>
      <c r="D41" s="10"/>
      <c r="E41" s="11"/>
      <c r="F41" s="12">
        <f t="shared" si="0"/>
        <v>121</v>
      </c>
      <c r="G41" s="11"/>
      <c r="H41" s="12">
        <f t="shared" si="1"/>
        <v>121</v>
      </c>
      <c r="I41" s="9"/>
      <c r="J41" s="9"/>
      <c r="K41" s="12"/>
      <c r="L41" s="34"/>
      <c r="M41" s="14"/>
      <c r="N41" s="15"/>
    </row>
    <row r="42" spans="1:14" ht="21" customHeight="1" x14ac:dyDescent="0.25">
      <c r="A42" s="9"/>
      <c r="B42" s="9"/>
      <c r="C42" s="9"/>
      <c r="D42" s="10"/>
      <c r="E42" s="11"/>
      <c r="F42" s="12">
        <f t="shared" si="0"/>
        <v>121</v>
      </c>
      <c r="G42" s="11"/>
      <c r="H42" s="12">
        <f t="shared" si="1"/>
        <v>121</v>
      </c>
      <c r="I42" s="9"/>
      <c r="J42" s="9"/>
      <c r="K42" s="12"/>
      <c r="L42" s="34"/>
      <c r="M42" s="14"/>
      <c r="N42" s="15"/>
    </row>
    <row r="43" spans="1:14" ht="21" customHeight="1" x14ac:dyDescent="0.25">
      <c r="A43" s="9"/>
      <c r="B43" s="9"/>
      <c r="C43" s="9"/>
      <c r="D43" s="10"/>
      <c r="E43" s="11"/>
      <c r="F43" s="12">
        <f t="shared" si="0"/>
        <v>121</v>
      </c>
      <c r="G43" s="11"/>
      <c r="H43" s="12">
        <f t="shared" si="1"/>
        <v>121</v>
      </c>
      <c r="I43" s="9"/>
      <c r="J43" s="9"/>
      <c r="K43" s="12"/>
      <c r="L43" s="34"/>
      <c r="M43" s="14"/>
      <c r="N43" s="15"/>
    </row>
    <row r="44" spans="1:14" ht="21" customHeight="1" x14ac:dyDescent="0.25">
      <c r="A44" s="9"/>
      <c r="B44" s="9"/>
      <c r="C44" s="9"/>
      <c r="D44" s="10"/>
      <c r="E44" s="11"/>
      <c r="F44" s="12">
        <f t="shared" si="0"/>
        <v>121</v>
      </c>
      <c r="G44" s="11"/>
      <c r="H44" s="12">
        <f t="shared" si="1"/>
        <v>121</v>
      </c>
      <c r="I44" s="9"/>
      <c r="J44" s="9"/>
      <c r="K44" s="12"/>
      <c r="L44" s="34"/>
      <c r="M44" s="14"/>
      <c r="N44" s="15"/>
    </row>
    <row r="45" spans="1:14" ht="21" customHeight="1" x14ac:dyDescent="0.25">
      <c r="A45" s="9"/>
      <c r="B45" s="9"/>
      <c r="C45" s="9"/>
      <c r="D45" s="10"/>
      <c r="E45" s="11"/>
      <c r="F45" s="12">
        <f t="shared" si="0"/>
        <v>121</v>
      </c>
      <c r="G45" s="11"/>
      <c r="H45" s="12">
        <f t="shared" si="1"/>
        <v>121</v>
      </c>
      <c r="I45" s="9"/>
      <c r="J45" s="9"/>
      <c r="K45" s="12"/>
      <c r="L45" s="34"/>
      <c r="M45" s="14"/>
      <c r="N45" s="15"/>
    </row>
    <row r="46" spans="1:14" ht="21" customHeight="1" x14ac:dyDescent="0.25">
      <c r="A46" s="9"/>
      <c r="B46" s="9"/>
      <c r="C46" s="9"/>
      <c r="D46" s="10"/>
      <c r="E46" s="11"/>
      <c r="F46" s="12">
        <f t="shared" si="0"/>
        <v>121</v>
      </c>
      <c r="G46" s="11"/>
      <c r="H46" s="12">
        <f t="shared" si="1"/>
        <v>121</v>
      </c>
      <c r="I46" s="9"/>
      <c r="J46" s="9"/>
      <c r="K46" s="12"/>
      <c r="L46" s="34"/>
      <c r="M46" s="14"/>
      <c r="N46" s="15"/>
    </row>
    <row r="47" spans="1:14" ht="21" customHeight="1" x14ac:dyDescent="0.25">
      <c r="A47" s="9"/>
      <c r="B47" s="9"/>
      <c r="C47" s="9"/>
      <c r="D47" s="10"/>
      <c r="E47" s="11"/>
      <c r="F47" s="12">
        <f t="shared" si="0"/>
        <v>121</v>
      </c>
      <c r="G47" s="11"/>
      <c r="H47" s="12">
        <f t="shared" si="1"/>
        <v>121</v>
      </c>
      <c r="I47" s="9"/>
      <c r="J47" s="9"/>
      <c r="K47" s="12"/>
      <c r="L47" s="34"/>
      <c r="M47" s="14"/>
      <c r="N47" s="15"/>
    </row>
    <row r="48" spans="1:14" ht="21" customHeight="1" x14ac:dyDescent="0.25">
      <c r="A48" s="9"/>
      <c r="B48" s="9"/>
      <c r="C48" s="9"/>
      <c r="D48" s="10"/>
      <c r="E48" s="11"/>
      <c r="F48" s="12">
        <f t="shared" si="0"/>
        <v>121</v>
      </c>
      <c r="G48" s="11"/>
      <c r="H48" s="12">
        <f t="shared" si="1"/>
        <v>121</v>
      </c>
      <c r="I48" s="9"/>
      <c r="J48" s="9"/>
      <c r="K48" s="12"/>
      <c r="L48" s="34"/>
      <c r="M48" s="14"/>
      <c r="N48" s="15"/>
    </row>
    <row r="49" spans="1:14" ht="21" customHeight="1" x14ac:dyDescent="0.25">
      <c r="A49" s="9"/>
      <c r="B49" s="9"/>
      <c r="C49" s="9"/>
      <c r="D49" s="10"/>
      <c r="E49" s="11"/>
      <c r="F49" s="12">
        <f t="shared" si="0"/>
        <v>121</v>
      </c>
      <c r="G49" s="11"/>
      <c r="H49" s="12">
        <f t="shared" si="1"/>
        <v>121</v>
      </c>
      <c r="I49" s="9"/>
      <c r="J49" s="9"/>
      <c r="K49" s="12"/>
      <c r="L49" s="34"/>
      <c r="M49" s="14"/>
      <c r="N49" s="15"/>
    </row>
    <row r="50" spans="1:14" ht="21" customHeight="1" x14ac:dyDescent="0.25">
      <c r="A50" s="9"/>
      <c r="B50" s="9"/>
      <c r="C50" s="9"/>
      <c r="D50" s="10"/>
      <c r="E50" s="11"/>
      <c r="F50" s="12">
        <f t="shared" si="0"/>
        <v>121</v>
      </c>
      <c r="G50" s="11"/>
      <c r="H50" s="12">
        <f t="shared" si="1"/>
        <v>121</v>
      </c>
      <c r="I50" s="9"/>
      <c r="J50" s="9"/>
      <c r="K50" s="12"/>
      <c r="L50" s="34"/>
      <c r="M50" s="14"/>
      <c r="N50" s="15"/>
    </row>
    <row r="51" spans="1:14" ht="21" customHeight="1" x14ac:dyDescent="0.25">
      <c r="A51" s="9"/>
      <c r="B51" s="9"/>
      <c r="C51" s="9"/>
      <c r="D51" s="10"/>
      <c r="E51" s="11"/>
      <c r="F51" s="12">
        <f t="shared" si="0"/>
        <v>121</v>
      </c>
      <c r="G51" s="11"/>
      <c r="H51" s="12">
        <f t="shared" si="1"/>
        <v>121</v>
      </c>
      <c r="I51" s="9"/>
      <c r="J51" s="9"/>
      <c r="K51" s="12"/>
      <c r="L51" s="34"/>
      <c r="M51" s="14"/>
      <c r="N51" s="15"/>
    </row>
    <row r="52" spans="1:14" ht="21" customHeight="1" x14ac:dyDescent="0.25">
      <c r="A52" s="9"/>
      <c r="B52" s="9"/>
      <c r="C52" s="9"/>
      <c r="D52" s="10"/>
      <c r="E52" s="11"/>
      <c r="F52" s="12">
        <f t="shared" si="0"/>
        <v>121</v>
      </c>
      <c r="G52" s="11"/>
      <c r="H52" s="12">
        <f t="shared" si="1"/>
        <v>121</v>
      </c>
      <c r="I52" s="9"/>
      <c r="J52" s="9"/>
      <c r="K52" s="12"/>
      <c r="L52" s="34"/>
      <c r="M52" s="14"/>
      <c r="N52" s="15"/>
    </row>
    <row r="53" spans="1:14" ht="21" customHeight="1" x14ac:dyDescent="0.25">
      <c r="A53" s="9"/>
      <c r="B53" s="9"/>
      <c r="C53" s="9"/>
      <c r="D53" s="10"/>
      <c r="E53" s="11"/>
      <c r="F53" s="12">
        <f t="shared" si="0"/>
        <v>121</v>
      </c>
      <c r="G53" s="11"/>
      <c r="H53" s="12">
        <f t="shared" si="1"/>
        <v>121</v>
      </c>
      <c r="I53" s="9"/>
      <c r="J53" s="9"/>
      <c r="K53" s="12"/>
      <c r="L53" s="34"/>
      <c r="M53" s="14"/>
      <c r="N53" s="15"/>
    </row>
    <row r="54" spans="1:14" ht="21" customHeight="1" x14ac:dyDescent="0.25">
      <c r="A54" s="9"/>
      <c r="B54" s="9"/>
      <c r="C54" s="9"/>
      <c r="D54" s="10"/>
      <c r="E54" s="11"/>
      <c r="F54" s="12">
        <f t="shared" si="0"/>
        <v>121</v>
      </c>
      <c r="G54" s="11"/>
      <c r="H54" s="12">
        <f t="shared" si="1"/>
        <v>121</v>
      </c>
      <c r="I54" s="9"/>
      <c r="J54" s="9"/>
      <c r="K54" s="12"/>
      <c r="L54" s="34"/>
      <c r="M54" s="14"/>
      <c r="N54" s="15"/>
    </row>
    <row r="55" spans="1:14" ht="21" customHeight="1" x14ac:dyDescent="0.25">
      <c r="A55" s="9"/>
      <c r="B55" s="9"/>
      <c r="C55" s="9"/>
      <c r="D55" s="10"/>
      <c r="E55" s="11"/>
      <c r="F55" s="12">
        <f t="shared" si="0"/>
        <v>121</v>
      </c>
      <c r="G55" s="11"/>
      <c r="H55" s="12">
        <f t="shared" si="1"/>
        <v>121</v>
      </c>
      <c r="I55" s="9"/>
      <c r="J55" s="9"/>
      <c r="K55" s="12"/>
      <c r="L55" s="34"/>
      <c r="M55" s="14"/>
      <c r="N55" s="15"/>
    </row>
    <row r="56" spans="1:14" ht="21" customHeight="1" x14ac:dyDescent="0.25">
      <c r="A56" s="9"/>
      <c r="B56" s="9"/>
      <c r="C56" s="9"/>
      <c r="D56" s="10"/>
      <c r="E56" s="11"/>
      <c r="F56" s="12">
        <f t="shared" si="0"/>
        <v>121</v>
      </c>
      <c r="G56" s="11"/>
      <c r="H56" s="12">
        <f t="shared" si="1"/>
        <v>121</v>
      </c>
      <c r="I56" s="9"/>
      <c r="J56" s="9"/>
      <c r="K56" s="12"/>
      <c r="L56" s="34"/>
      <c r="M56" s="14"/>
      <c r="N56" s="15"/>
    </row>
    <row r="57" spans="1:14" ht="21" customHeight="1" x14ac:dyDescent="0.25">
      <c r="A57" s="9"/>
      <c r="B57" s="9"/>
      <c r="C57" s="9"/>
      <c r="D57" s="10"/>
      <c r="E57" s="11"/>
      <c r="F57" s="12">
        <f t="shared" si="0"/>
        <v>121</v>
      </c>
      <c r="G57" s="11"/>
      <c r="H57" s="12">
        <f t="shared" si="1"/>
        <v>121</v>
      </c>
      <c r="I57" s="9"/>
      <c r="J57" s="9"/>
      <c r="K57" s="12"/>
      <c r="L57" s="34"/>
      <c r="M57" s="14"/>
      <c r="N57" s="15"/>
    </row>
    <row r="58" spans="1:14" ht="21" customHeight="1" x14ac:dyDescent="0.25">
      <c r="A58" s="9"/>
      <c r="B58" s="9"/>
      <c r="C58" s="9"/>
      <c r="D58" s="10"/>
      <c r="E58" s="11"/>
      <c r="F58" s="12">
        <f t="shared" si="0"/>
        <v>121</v>
      </c>
      <c r="G58" s="11"/>
      <c r="H58" s="12">
        <f t="shared" si="1"/>
        <v>121</v>
      </c>
      <c r="I58" s="9"/>
      <c r="J58" s="9"/>
      <c r="K58" s="12"/>
      <c r="L58" s="34"/>
      <c r="M58" s="14"/>
      <c r="N58" s="15"/>
    </row>
    <row r="59" spans="1:14" ht="21" customHeight="1" x14ac:dyDescent="0.25">
      <c r="A59" s="9"/>
      <c r="B59" s="9"/>
      <c r="C59" s="9"/>
      <c r="D59" s="10"/>
      <c r="E59" s="11"/>
      <c r="F59" s="12">
        <f t="shared" si="0"/>
        <v>121</v>
      </c>
      <c r="G59" s="11"/>
      <c r="H59" s="12">
        <f t="shared" si="1"/>
        <v>121</v>
      </c>
      <c r="I59" s="9"/>
      <c r="J59" s="9"/>
      <c r="K59" s="12"/>
      <c r="L59" s="34"/>
      <c r="M59" s="14"/>
      <c r="N59" s="15"/>
    </row>
    <row r="60" spans="1:14" ht="21" customHeight="1" x14ac:dyDescent="0.25">
      <c r="A60" s="9"/>
      <c r="B60" s="9"/>
      <c r="C60" s="9"/>
      <c r="D60" s="10"/>
      <c r="E60" s="11"/>
      <c r="F60" s="12">
        <f t="shared" si="0"/>
        <v>121</v>
      </c>
      <c r="G60" s="11"/>
      <c r="H60" s="12">
        <f t="shared" si="1"/>
        <v>121</v>
      </c>
      <c r="I60" s="9"/>
      <c r="J60" s="9"/>
      <c r="K60" s="12"/>
      <c r="L60" s="34"/>
      <c r="M60" s="14"/>
      <c r="N60" s="15"/>
    </row>
    <row r="61" spans="1:14" ht="21" customHeight="1" x14ac:dyDescent="0.25">
      <c r="A61" s="9"/>
      <c r="B61" s="9"/>
      <c r="C61" s="9"/>
      <c r="D61" s="10"/>
      <c r="E61" s="11"/>
      <c r="F61" s="12">
        <f t="shared" si="0"/>
        <v>121</v>
      </c>
      <c r="G61" s="11"/>
      <c r="H61" s="12">
        <f t="shared" si="1"/>
        <v>121</v>
      </c>
      <c r="I61" s="9"/>
      <c r="J61" s="9"/>
      <c r="K61" s="12"/>
      <c r="L61" s="34"/>
      <c r="M61" s="14"/>
      <c r="N61" s="15"/>
    </row>
    <row r="62" spans="1:14" ht="21" customHeight="1" x14ac:dyDescent="0.25">
      <c r="A62" s="9"/>
      <c r="B62" s="9"/>
      <c r="C62" s="9"/>
      <c r="D62" s="10"/>
      <c r="E62" s="11"/>
      <c r="F62" s="12">
        <f t="shared" si="0"/>
        <v>121</v>
      </c>
      <c r="G62" s="11"/>
      <c r="H62" s="12">
        <f t="shared" si="1"/>
        <v>121</v>
      </c>
      <c r="I62" s="9"/>
      <c r="J62" s="9"/>
      <c r="K62" s="12"/>
      <c r="L62" s="34"/>
      <c r="M62" s="14"/>
      <c r="N62" s="15"/>
    </row>
    <row r="63" spans="1:14" ht="21" customHeight="1" x14ac:dyDescent="0.25">
      <c r="A63" s="9"/>
      <c r="B63" s="9"/>
      <c r="C63" s="9"/>
      <c r="D63" s="10"/>
      <c r="E63" s="11"/>
      <c r="F63" s="12">
        <f t="shared" si="0"/>
        <v>121</v>
      </c>
      <c r="G63" s="11"/>
      <c r="H63" s="12">
        <f t="shared" si="1"/>
        <v>121</v>
      </c>
      <c r="I63" s="9"/>
      <c r="J63" s="9"/>
      <c r="K63" s="12"/>
      <c r="L63" s="34"/>
      <c r="M63" s="14"/>
      <c r="N63" s="15"/>
    </row>
    <row r="64" spans="1:14" ht="21" customHeight="1" x14ac:dyDescent="0.25">
      <c r="A64" s="9"/>
      <c r="B64" s="9"/>
      <c r="C64" s="9"/>
      <c r="D64" s="10"/>
      <c r="E64" s="11"/>
      <c r="F64" s="12">
        <f t="shared" si="0"/>
        <v>121</v>
      </c>
      <c r="G64" s="11"/>
      <c r="H64" s="12">
        <f t="shared" si="1"/>
        <v>121</v>
      </c>
      <c r="I64" s="9"/>
      <c r="J64" s="9"/>
      <c r="K64" s="12"/>
      <c r="L64" s="34"/>
      <c r="M64" s="14"/>
      <c r="N64" s="15"/>
    </row>
    <row r="65" spans="1:14" ht="21" customHeight="1" x14ac:dyDescent="0.25">
      <c r="A65" s="9"/>
      <c r="B65" s="9"/>
      <c r="C65" s="9"/>
      <c r="D65" s="10"/>
      <c r="E65" s="11"/>
      <c r="F65" s="12">
        <f t="shared" si="0"/>
        <v>121</v>
      </c>
      <c r="G65" s="11"/>
      <c r="H65" s="12">
        <f t="shared" si="1"/>
        <v>121</v>
      </c>
      <c r="I65" s="9"/>
      <c r="J65" s="9"/>
      <c r="K65" s="12"/>
      <c r="L65" s="34"/>
      <c r="M65" s="14"/>
      <c r="N65" s="15"/>
    </row>
    <row r="66" spans="1:14" ht="21" customHeight="1" x14ac:dyDescent="0.25">
      <c r="A66" s="9"/>
      <c r="B66" s="9"/>
      <c r="C66" s="9"/>
      <c r="D66" s="10"/>
      <c r="E66" s="11"/>
      <c r="F66" s="12">
        <f t="shared" si="0"/>
        <v>121</v>
      </c>
      <c r="G66" s="11"/>
      <c r="H66" s="12">
        <f t="shared" si="1"/>
        <v>121</v>
      </c>
      <c r="I66" s="9"/>
      <c r="J66" s="9"/>
      <c r="K66" s="12"/>
      <c r="L66" s="34"/>
      <c r="M66" s="14"/>
      <c r="N66" s="15"/>
    </row>
    <row r="67" spans="1:14" ht="21" customHeight="1" x14ac:dyDescent="0.25">
      <c r="A67" s="9"/>
      <c r="B67" s="9"/>
      <c r="C67" s="9"/>
      <c r="D67" s="10"/>
      <c r="E67" s="11"/>
      <c r="F67" s="12">
        <f t="shared" ref="F67:F130" si="2">DATEDIF(E68,DATE(2021,12,31),"Y")</f>
        <v>121</v>
      </c>
      <c r="G67" s="11"/>
      <c r="H67" s="12">
        <f t="shared" ref="H67:H130" si="3">DATEDIF(G68,DATE(2021,12,31),"Y")</f>
        <v>121</v>
      </c>
      <c r="I67" s="9"/>
      <c r="J67" s="9"/>
      <c r="K67" s="12"/>
      <c r="L67" s="34"/>
      <c r="M67" s="14"/>
      <c r="N67" s="15"/>
    </row>
    <row r="68" spans="1:14" ht="21" customHeight="1" x14ac:dyDescent="0.25">
      <c r="A68" s="9"/>
      <c r="B68" s="9"/>
      <c r="C68" s="9"/>
      <c r="D68" s="10"/>
      <c r="E68" s="11"/>
      <c r="F68" s="12">
        <f t="shared" si="2"/>
        <v>121</v>
      </c>
      <c r="G68" s="11"/>
      <c r="H68" s="12">
        <f t="shared" si="3"/>
        <v>121</v>
      </c>
      <c r="I68" s="9"/>
      <c r="J68" s="9"/>
      <c r="K68" s="12"/>
      <c r="L68" s="34"/>
      <c r="M68" s="14"/>
      <c r="N68" s="15"/>
    </row>
    <row r="69" spans="1:14" ht="21" customHeight="1" x14ac:dyDescent="0.25">
      <c r="A69" s="9"/>
      <c r="B69" s="9"/>
      <c r="C69" s="9"/>
      <c r="D69" s="10"/>
      <c r="E69" s="11"/>
      <c r="F69" s="12">
        <f t="shared" si="2"/>
        <v>121</v>
      </c>
      <c r="G69" s="11"/>
      <c r="H69" s="12">
        <f t="shared" si="3"/>
        <v>121</v>
      </c>
      <c r="I69" s="9"/>
      <c r="J69" s="9"/>
      <c r="K69" s="12"/>
      <c r="L69" s="34"/>
      <c r="M69" s="14"/>
      <c r="N69" s="15"/>
    </row>
    <row r="70" spans="1:14" ht="21" customHeight="1" x14ac:dyDescent="0.25">
      <c r="A70" s="9"/>
      <c r="B70" s="9"/>
      <c r="C70" s="9"/>
      <c r="D70" s="10"/>
      <c r="E70" s="11"/>
      <c r="F70" s="12">
        <f t="shared" si="2"/>
        <v>121</v>
      </c>
      <c r="G70" s="11"/>
      <c r="H70" s="12">
        <f t="shared" si="3"/>
        <v>121</v>
      </c>
      <c r="I70" s="9"/>
      <c r="J70" s="9"/>
      <c r="K70" s="12"/>
      <c r="L70" s="34"/>
      <c r="M70" s="14"/>
      <c r="N70" s="15"/>
    </row>
    <row r="71" spans="1:14" ht="21" customHeight="1" x14ac:dyDescent="0.25">
      <c r="A71" s="9"/>
      <c r="B71" s="9"/>
      <c r="C71" s="9"/>
      <c r="D71" s="10"/>
      <c r="E71" s="11"/>
      <c r="F71" s="12">
        <f t="shared" si="2"/>
        <v>121</v>
      </c>
      <c r="G71" s="11"/>
      <c r="H71" s="12">
        <f t="shared" si="3"/>
        <v>121</v>
      </c>
      <c r="I71" s="9"/>
      <c r="J71" s="9"/>
      <c r="K71" s="12"/>
      <c r="L71" s="34"/>
      <c r="M71" s="14"/>
      <c r="N71" s="15"/>
    </row>
    <row r="72" spans="1:14" ht="21" customHeight="1" x14ac:dyDescent="0.25">
      <c r="A72" s="9"/>
      <c r="B72" s="9"/>
      <c r="C72" s="9"/>
      <c r="D72" s="10"/>
      <c r="E72" s="11"/>
      <c r="F72" s="12">
        <f t="shared" si="2"/>
        <v>121</v>
      </c>
      <c r="G72" s="11"/>
      <c r="H72" s="12">
        <f t="shared" si="3"/>
        <v>121</v>
      </c>
      <c r="I72" s="9"/>
      <c r="J72" s="9"/>
      <c r="K72" s="12"/>
      <c r="L72" s="34"/>
      <c r="M72" s="14"/>
      <c r="N72" s="15"/>
    </row>
    <row r="73" spans="1:14" ht="21" customHeight="1" x14ac:dyDescent="0.25">
      <c r="A73" s="9"/>
      <c r="B73" s="9"/>
      <c r="C73" s="9"/>
      <c r="D73" s="10"/>
      <c r="E73" s="11"/>
      <c r="F73" s="12">
        <f t="shared" si="2"/>
        <v>121</v>
      </c>
      <c r="G73" s="11"/>
      <c r="H73" s="12">
        <f t="shared" si="3"/>
        <v>121</v>
      </c>
      <c r="I73" s="9"/>
      <c r="J73" s="9"/>
      <c r="K73" s="12"/>
      <c r="L73" s="34"/>
      <c r="M73" s="14"/>
      <c r="N73" s="15"/>
    </row>
    <row r="74" spans="1:14" ht="21" customHeight="1" x14ac:dyDescent="0.25">
      <c r="A74" s="9"/>
      <c r="B74" s="9"/>
      <c r="C74" s="9"/>
      <c r="D74" s="10"/>
      <c r="E74" s="11"/>
      <c r="F74" s="12">
        <f t="shared" si="2"/>
        <v>121</v>
      </c>
      <c r="G74" s="11"/>
      <c r="H74" s="12">
        <f t="shared" si="3"/>
        <v>121</v>
      </c>
      <c r="I74" s="9"/>
      <c r="J74" s="9"/>
      <c r="K74" s="12"/>
      <c r="L74" s="34"/>
      <c r="M74" s="14"/>
      <c r="N74" s="15"/>
    </row>
    <row r="75" spans="1:14" ht="21" customHeight="1" x14ac:dyDescent="0.25">
      <c r="A75" s="9"/>
      <c r="B75" s="9"/>
      <c r="C75" s="9"/>
      <c r="D75" s="10"/>
      <c r="E75" s="11"/>
      <c r="F75" s="12">
        <f t="shared" si="2"/>
        <v>121</v>
      </c>
      <c r="G75" s="11"/>
      <c r="H75" s="12">
        <f t="shared" si="3"/>
        <v>121</v>
      </c>
      <c r="I75" s="9"/>
      <c r="J75" s="9"/>
      <c r="K75" s="12"/>
      <c r="L75" s="34"/>
      <c r="M75" s="14"/>
      <c r="N75" s="15"/>
    </row>
    <row r="76" spans="1:14" ht="21" customHeight="1" x14ac:dyDescent="0.25">
      <c r="A76" s="9"/>
      <c r="B76" s="9"/>
      <c r="C76" s="9"/>
      <c r="D76" s="10"/>
      <c r="E76" s="11"/>
      <c r="F76" s="12">
        <f t="shared" si="2"/>
        <v>121</v>
      </c>
      <c r="G76" s="11"/>
      <c r="H76" s="12">
        <f t="shared" si="3"/>
        <v>121</v>
      </c>
      <c r="I76" s="9"/>
      <c r="J76" s="9"/>
      <c r="K76" s="12"/>
      <c r="L76" s="34"/>
      <c r="M76" s="14"/>
      <c r="N76" s="15"/>
    </row>
    <row r="77" spans="1:14" ht="21" customHeight="1" x14ac:dyDescent="0.25">
      <c r="A77" s="9"/>
      <c r="B77" s="9"/>
      <c r="C77" s="9"/>
      <c r="D77" s="10"/>
      <c r="E77" s="11"/>
      <c r="F77" s="12">
        <f t="shared" si="2"/>
        <v>121</v>
      </c>
      <c r="G77" s="11"/>
      <c r="H77" s="12">
        <f t="shared" si="3"/>
        <v>121</v>
      </c>
      <c r="I77" s="9"/>
      <c r="J77" s="9"/>
      <c r="K77" s="12"/>
      <c r="L77" s="34"/>
      <c r="M77" s="14"/>
      <c r="N77" s="15"/>
    </row>
    <row r="78" spans="1:14" ht="21" customHeight="1" x14ac:dyDescent="0.25">
      <c r="A78" s="9"/>
      <c r="B78" s="9"/>
      <c r="C78" s="9"/>
      <c r="D78" s="10"/>
      <c r="E78" s="11"/>
      <c r="F78" s="12">
        <f t="shared" si="2"/>
        <v>121</v>
      </c>
      <c r="G78" s="11"/>
      <c r="H78" s="12">
        <f t="shared" si="3"/>
        <v>121</v>
      </c>
      <c r="I78" s="9"/>
      <c r="J78" s="9"/>
      <c r="K78" s="12"/>
      <c r="L78" s="34"/>
      <c r="M78" s="14"/>
      <c r="N78" s="15"/>
    </row>
    <row r="79" spans="1:14" ht="21" customHeight="1" x14ac:dyDescent="0.25">
      <c r="A79" s="9"/>
      <c r="B79" s="9"/>
      <c r="C79" s="9"/>
      <c r="D79" s="10"/>
      <c r="E79" s="11"/>
      <c r="F79" s="12">
        <f t="shared" si="2"/>
        <v>121</v>
      </c>
      <c r="G79" s="11"/>
      <c r="H79" s="12">
        <f t="shared" si="3"/>
        <v>121</v>
      </c>
      <c r="I79" s="9"/>
      <c r="J79" s="9"/>
      <c r="K79" s="12"/>
      <c r="L79" s="34"/>
      <c r="M79" s="14"/>
      <c r="N79" s="15"/>
    </row>
    <row r="80" spans="1:14" ht="21" customHeight="1" x14ac:dyDescent="0.25">
      <c r="A80" s="9"/>
      <c r="B80" s="9"/>
      <c r="C80" s="9"/>
      <c r="D80" s="10"/>
      <c r="E80" s="11"/>
      <c r="F80" s="12">
        <f t="shared" si="2"/>
        <v>121</v>
      </c>
      <c r="G80" s="11"/>
      <c r="H80" s="12">
        <f t="shared" si="3"/>
        <v>121</v>
      </c>
      <c r="I80" s="9"/>
      <c r="J80" s="9"/>
      <c r="K80" s="12"/>
      <c r="L80" s="34"/>
      <c r="M80" s="14"/>
      <c r="N80" s="15"/>
    </row>
    <row r="81" spans="1:14" ht="21" customHeight="1" x14ac:dyDescent="0.25">
      <c r="A81" s="9"/>
      <c r="B81" s="9"/>
      <c r="C81" s="9"/>
      <c r="D81" s="10"/>
      <c r="E81" s="11"/>
      <c r="F81" s="12">
        <f t="shared" si="2"/>
        <v>121</v>
      </c>
      <c r="G81" s="11"/>
      <c r="H81" s="12">
        <f t="shared" si="3"/>
        <v>121</v>
      </c>
      <c r="I81" s="9"/>
      <c r="J81" s="9"/>
      <c r="K81" s="12"/>
      <c r="L81" s="34"/>
      <c r="M81" s="14"/>
      <c r="N81" s="15"/>
    </row>
    <row r="82" spans="1:14" ht="21" customHeight="1" x14ac:dyDescent="0.25">
      <c r="A82" s="9"/>
      <c r="B82" s="9"/>
      <c r="C82" s="9"/>
      <c r="D82" s="10"/>
      <c r="E82" s="11"/>
      <c r="F82" s="12">
        <f t="shared" si="2"/>
        <v>121</v>
      </c>
      <c r="G82" s="11"/>
      <c r="H82" s="12">
        <f t="shared" si="3"/>
        <v>121</v>
      </c>
      <c r="I82" s="9"/>
      <c r="J82" s="9"/>
      <c r="K82" s="12"/>
      <c r="L82" s="34"/>
      <c r="M82" s="14"/>
      <c r="N82" s="15"/>
    </row>
    <row r="83" spans="1:14" ht="21" customHeight="1" x14ac:dyDescent="0.25">
      <c r="A83" s="9"/>
      <c r="B83" s="9"/>
      <c r="C83" s="9"/>
      <c r="D83" s="10"/>
      <c r="E83" s="11"/>
      <c r="F83" s="12">
        <f t="shared" si="2"/>
        <v>121</v>
      </c>
      <c r="G83" s="11"/>
      <c r="H83" s="12">
        <f t="shared" si="3"/>
        <v>121</v>
      </c>
      <c r="I83" s="9"/>
      <c r="J83" s="9"/>
      <c r="K83" s="12"/>
      <c r="L83" s="34"/>
      <c r="M83" s="14"/>
      <c r="N83" s="15"/>
    </row>
    <row r="84" spans="1:14" ht="21" customHeight="1" x14ac:dyDescent="0.25">
      <c r="A84" s="9"/>
      <c r="B84" s="9"/>
      <c r="C84" s="9"/>
      <c r="D84" s="10"/>
      <c r="E84" s="11"/>
      <c r="F84" s="12">
        <f t="shared" si="2"/>
        <v>121</v>
      </c>
      <c r="G84" s="11"/>
      <c r="H84" s="12">
        <f t="shared" si="3"/>
        <v>121</v>
      </c>
      <c r="I84" s="9"/>
      <c r="J84" s="9"/>
      <c r="K84" s="12"/>
      <c r="L84" s="34"/>
      <c r="M84" s="14"/>
      <c r="N84" s="15"/>
    </row>
    <row r="85" spans="1:14" ht="21" customHeight="1" x14ac:dyDescent="0.25">
      <c r="A85" s="9"/>
      <c r="B85" s="9"/>
      <c r="C85" s="9"/>
      <c r="D85" s="10"/>
      <c r="E85" s="11"/>
      <c r="F85" s="12">
        <f t="shared" si="2"/>
        <v>121</v>
      </c>
      <c r="G85" s="11"/>
      <c r="H85" s="12">
        <f t="shared" si="3"/>
        <v>121</v>
      </c>
      <c r="I85" s="9"/>
      <c r="J85" s="9"/>
      <c r="K85" s="12"/>
      <c r="L85" s="34"/>
      <c r="M85" s="14"/>
      <c r="N85" s="15"/>
    </row>
    <row r="86" spans="1:14" ht="21" customHeight="1" x14ac:dyDescent="0.25">
      <c r="A86" s="9"/>
      <c r="B86" s="9"/>
      <c r="C86" s="9"/>
      <c r="D86" s="10"/>
      <c r="E86" s="11"/>
      <c r="F86" s="12">
        <f t="shared" si="2"/>
        <v>121</v>
      </c>
      <c r="G86" s="11"/>
      <c r="H86" s="12">
        <f t="shared" si="3"/>
        <v>121</v>
      </c>
      <c r="I86" s="9"/>
      <c r="J86" s="9"/>
      <c r="K86" s="12"/>
      <c r="L86" s="34"/>
      <c r="M86" s="14"/>
      <c r="N86" s="15"/>
    </row>
    <row r="87" spans="1:14" ht="21" customHeight="1" x14ac:dyDescent="0.25">
      <c r="A87" s="9"/>
      <c r="B87" s="9"/>
      <c r="C87" s="9"/>
      <c r="D87" s="10"/>
      <c r="E87" s="11"/>
      <c r="F87" s="12">
        <f t="shared" si="2"/>
        <v>121</v>
      </c>
      <c r="G87" s="11"/>
      <c r="H87" s="12">
        <f t="shared" si="3"/>
        <v>121</v>
      </c>
      <c r="I87" s="9"/>
      <c r="J87" s="9"/>
      <c r="K87" s="12"/>
      <c r="L87" s="34"/>
      <c r="M87" s="14"/>
      <c r="N87" s="15"/>
    </row>
    <row r="88" spans="1:14" ht="21" customHeight="1" x14ac:dyDescent="0.25">
      <c r="A88" s="9"/>
      <c r="B88" s="9"/>
      <c r="C88" s="9"/>
      <c r="D88" s="10"/>
      <c r="E88" s="11"/>
      <c r="F88" s="12">
        <f t="shared" si="2"/>
        <v>121</v>
      </c>
      <c r="G88" s="11"/>
      <c r="H88" s="12">
        <f t="shared" si="3"/>
        <v>121</v>
      </c>
      <c r="I88" s="9"/>
      <c r="J88" s="9"/>
      <c r="K88" s="12"/>
      <c r="L88" s="34"/>
      <c r="M88" s="14"/>
      <c r="N88" s="15"/>
    </row>
    <row r="89" spans="1:14" ht="21" customHeight="1" x14ac:dyDescent="0.25">
      <c r="A89" s="9"/>
      <c r="B89" s="9"/>
      <c r="C89" s="9"/>
      <c r="D89" s="10"/>
      <c r="E89" s="11"/>
      <c r="F89" s="12">
        <f t="shared" si="2"/>
        <v>121</v>
      </c>
      <c r="G89" s="11"/>
      <c r="H89" s="12">
        <f t="shared" si="3"/>
        <v>121</v>
      </c>
      <c r="I89" s="9"/>
      <c r="J89" s="9"/>
      <c r="K89" s="12"/>
      <c r="L89" s="34"/>
      <c r="M89" s="14"/>
      <c r="N89" s="15"/>
    </row>
    <row r="90" spans="1:14" ht="21" customHeight="1" x14ac:dyDescent="0.25">
      <c r="A90" s="9"/>
      <c r="B90" s="9"/>
      <c r="C90" s="9"/>
      <c r="D90" s="10"/>
      <c r="E90" s="11"/>
      <c r="F90" s="12">
        <f t="shared" si="2"/>
        <v>121</v>
      </c>
      <c r="G90" s="11"/>
      <c r="H90" s="12">
        <f t="shared" si="3"/>
        <v>121</v>
      </c>
      <c r="I90" s="9"/>
      <c r="J90" s="9"/>
      <c r="K90" s="12"/>
      <c r="L90" s="34"/>
      <c r="M90" s="14"/>
      <c r="N90" s="15"/>
    </row>
    <row r="91" spans="1:14" ht="21" customHeight="1" x14ac:dyDescent="0.25">
      <c r="A91" s="9"/>
      <c r="B91" s="9"/>
      <c r="C91" s="9"/>
      <c r="D91" s="10"/>
      <c r="E91" s="11"/>
      <c r="F91" s="12">
        <f t="shared" si="2"/>
        <v>121</v>
      </c>
      <c r="G91" s="11"/>
      <c r="H91" s="12">
        <f t="shared" si="3"/>
        <v>121</v>
      </c>
      <c r="I91" s="9"/>
      <c r="J91" s="9"/>
      <c r="K91" s="12"/>
      <c r="L91" s="34"/>
      <c r="M91" s="14"/>
      <c r="N91" s="15"/>
    </row>
    <row r="92" spans="1:14" ht="21" customHeight="1" x14ac:dyDescent="0.25">
      <c r="A92" s="9"/>
      <c r="B92" s="9"/>
      <c r="C92" s="9"/>
      <c r="D92" s="10"/>
      <c r="E92" s="11"/>
      <c r="F92" s="12">
        <f t="shared" si="2"/>
        <v>121</v>
      </c>
      <c r="G92" s="11"/>
      <c r="H92" s="12">
        <f t="shared" si="3"/>
        <v>121</v>
      </c>
      <c r="I92" s="9"/>
      <c r="J92" s="9"/>
      <c r="K92" s="12"/>
      <c r="L92" s="34"/>
      <c r="M92" s="14"/>
      <c r="N92" s="15"/>
    </row>
    <row r="93" spans="1:14" ht="21" customHeight="1" x14ac:dyDescent="0.25">
      <c r="A93" s="9"/>
      <c r="B93" s="9"/>
      <c r="C93" s="9"/>
      <c r="D93" s="10"/>
      <c r="E93" s="11"/>
      <c r="F93" s="12">
        <f t="shared" si="2"/>
        <v>121</v>
      </c>
      <c r="G93" s="11"/>
      <c r="H93" s="12">
        <f t="shared" si="3"/>
        <v>121</v>
      </c>
      <c r="I93" s="9"/>
      <c r="J93" s="9"/>
      <c r="K93" s="12"/>
      <c r="L93" s="34"/>
      <c r="M93" s="14"/>
      <c r="N93" s="15"/>
    </row>
    <row r="94" spans="1:14" ht="21" customHeight="1" x14ac:dyDescent="0.25">
      <c r="A94" s="9"/>
      <c r="B94" s="9"/>
      <c r="C94" s="9"/>
      <c r="D94" s="10"/>
      <c r="E94" s="11"/>
      <c r="F94" s="12">
        <f t="shared" si="2"/>
        <v>121</v>
      </c>
      <c r="G94" s="11"/>
      <c r="H94" s="12">
        <f t="shared" si="3"/>
        <v>121</v>
      </c>
      <c r="I94" s="9"/>
      <c r="J94" s="9"/>
      <c r="K94" s="12"/>
      <c r="L94" s="34"/>
      <c r="M94" s="14"/>
      <c r="N94" s="15"/>
    </row>
    <row r="95" spans="1:14" ht="21" customHeight="1" x14ac:dyDescent="0.25">
      <c r="A95" s="9"/>
      <c r="B95" s="9"/>
      <c r="C95" s="9"/>
      <c r="D95" s="10"/>
      <c r="E95" s="11"/>
      <c r="F95" s="12">
        <f t="shared" si="2"/>
        <v>121</v>
      </c>
      <c r="G95" s="11"/>
      <c r="H95" s="12">
        <f t="shared" si="3"/>
        <v>121</v>
      </c>
      <c r="I95" s="9"/>
      <c r="J95" s="9"/>
      <c r="K95" s="12"/>
      <c r="L95" s="34"/>
      <c r="M95" s="14"/>
      <c r="N95" s="15"/>
    </row>
    <row r="96" spans="1:14" ht="21" customHeight="1" x14ac:dyDescent="0.25">
      <c r="A96" s="9"/>
      <c r="B96" s="9"/>
      <c r="C96" s="9"/>
      <c r="D96" s="10"/>
      <c r="E96" s="11"/>
      <c r="F96" s="12">
        <f t="shared" si="2"/>
        <v>121</v>
      </c>
      <c r="G96" s="11"/>
      <c r="H96" s="12">
        <f t="shared" si="3"/>
        <v>121</v>
      </c>
      <c r="I96" s="9"/>
      <c r="J96" s="9"/>
      <c r="K96" s="12"/>
      <c r="L96" s="34"/>
      <c r="M96" s="14"/>
      <c r="N96" s="15"/>
    </row>
    <row r="97" spans="1:14" ht="21" customHeight="1" x14ac:dyDescent="0.25">
      <c r="A97" s="9"/>
      <c r="B97" s="9"/>
      <c r="C97" s="9"/>
      <c r="D97" s="10"/>
      <c r="E97" s="11"/>
      <c r="F97" s="12">
        <f t="shared" si="2"/>
        <v>121</v>
      </c>
      <c r="G97" s="11"/>
      <c r="H97" s="12">
        <f t="shared" si="3"/>
        <v>121</v>
      </c>
      <c r="I97" s="9"/>
      <c r="J97" s="9"/>
      <c r="K97" s="12"/>
      <c r="L97" s="34"/>
      <c r="M97" s="14"/>
      <c r="N97" s="15"/>
    </row>
    <row r="98" spans="1:14" ht="21" customHeight="1" x14ac:dyDescent="0.25">
      <c r="A98" s="9"/>
      <c r="B98" s="9"/>
      <c r="C98" s="9"/>
      <c r="D98" s="10"/>
      <c r="E98" s="11"/>
      <c r="F98" s="12">
        <f t="shared" si="2"/>
        <v>121</v>
      </c>
      <c r="G98" s="11"/>
      <c r="H98" s="12">
        <f t="shared" si="3"/>
        <v>121</v>
      </c>
      <c r="I98" s="9"/>
      <c r="J98" s="9"/>
      <c r="K98" s="12"/>
      <c r="L98" s="34"/>
      <c r="M98" s="14"/>
      <c r="N98" s="15"/>
    </row>
    <row r="99" spans="1:14" ht="21" customHeight="1" x14ac:dyDescent="0.25">
      <c r="A99" s="9"/>
      <c r="B99" s="9"/>
      <c r="C99" s="9"/>
      <c r="D99" s="10"/>
      <c r="E99" s="11"/>
      <c r="F99" s="12">
        <f t="shared" si="2"/>
        <v>121</v>
      </c>
      <c r="G99" s="11"/>
      <c r="H99" s="12">
        <f t="shared" si="3"/>
        <v>121</v>
      </c>
      <c r="I99" s="9"/>
      <c r="J99" s="9"/>
      <c r="K99" s="12"/>
      <c r="L99" s="34"/>
      <c r="M99" s="14"/>
      <c r="N99" s="15"/>
    </row>
    <row r="100" spans="1:14" ht="21" customHeight="1" x14ac:dyDescent="0.25">
      <c r="A100" s="9"/>
      <c r="B100" s="9"/>
      <c r="C100" s="9"/>
      <c r="D100" s="10"/>
      <c r="E100" s="11"/>
      <c r="F100" s="12">
        <f t="shared" si="2"/>
        <v>121</v>
      </c>
      <c r="G100" s="11"/>
      <c r="H100" s="12">
        <f t="shared" si="3"/>
        <v>121</v>
      </c>
      <c r="I100" s="9"/>
      <c r="J100" s="9"/>
      <c r="K100" s="12"/>
      <c r="L100" s="34"/>
      <c r="M100" s="14"/>
      <c r="N100" s="15"/>
    </row>
    <row r="101" spans="1:14" ht="21" customHeight="1" x14ac:dyDescent="0.25">
      <c r="A101" s="9"/>
      <c r="B101" s="9"/>
      <c r="C101" s="9"/>
      <c r="D101" s="10"/>
      <c r="E101" s="11"/>
      <c r="F101" s="12">
        <f t="shared" si="2"/>
        <v>121</v>
      </c>
      <c r="G101" s="11"/>
      <c r="H101" s="12">
        <f t="shared" si="3"/>
        <v>121</v>
      </c>
      <c r="I101" s="9"/>
      <c r="J101" s="9"/>
      <c r="K101" s="12"/>
      <c r="L101" s="34"/>
      <c r="M101" s="14"/>
      <c r="N101" s="15"/>
    </row>
    <row r="102" spans="1:14" ht="21" customHeight="1" x14ac:dyDescent="0.25">
      <c r="A102" s="9"/>
      <c r="B102" s="9"/>
      <c r="C102" s="9"/>
      <c r="D102" s="10"/>
      <c r="E102" s="11"/>
      <c r="F102" s="12">
        <f t="shared" si="2"/>
        <v>121</v>
      </c>
      <c r="G102" s="11"/>
      <c r="H102" s="12">
        <f t="shared" si="3"/>
        <v>121</v>
      </c>
      <c r="I102" s="9"/>
      <c r="J102" s="9"/>
      <c r="K102" s="12"/>
      <c r="L102" s="34"/>
      <c r="M102" s="14"/>
      <c r="N102" s="15"/>
    </row>
    <row r="103" spans="1:14" ht="21" customHeight="1" x14ac:dyDescent="0.25">
      <c r="A103" s="9"/>
      <c r="B103" s="9"/>
      <c r="C103" s="9"/>
      <c r="D103" s="10"/>
      <c r="E103" s="11"/>
      <c r="F103" s="12">
        <f t="shared" si="2"/>
        <v>121</v>
      </c>
      <c r="G103" s="11"/>
      <c r="H103" s="12">
        <f t="shared" si="3"/>
        <v>121</v>
      </c>
      <c r="I103" s="9"/>
      <c r="J103" s="9"/>
      <c r="K103" s="12"/>
      <c r="L103" s="34"/>
      <c r="M103" s="14"/>
      <c r="N103" s="15"/>
    </row>
    <row r="104" spans="1:14" ht="21" customHeight="1" x14ac:dyDescent="0.25">
      <c r="A104" s="9"/>
      <c r="B104" s="9"/>
      <c r="C104" s="9"/>
      <c r="D104" s="10"/>
      <c r="E104" s="11"/>
      <c r="F104" s="12">
        <f t="shared" si="2"/>
        <v>121</v>
      </c>
      <c r="G104" s="11"/>
      <c r="H104" s="12">
        <f t="shared" si="3"/>
        <v>121</v>
      </c>
      <c r="I104" s="9"/>
      <c r="J104" s="9"/>
      <c r="K104" s="12"/>
      <c r="L104" s="34"/>
      <c r="M104" s="14"/>
      <c r="N104" s="15"/>
    </row>
    <row r="105" spans="1:14" ht="21" customHeight="1" x14ac:dyDescent="0.25">
      <c r="A105" s="9"/>
      <c r="B105" s="9"/>
      <c r="C105" s="9"/>
      <c r="D105" s="10"/>
      <c r="E105" s="11"/>
      <c r="F105" s="12">
        <f t="shared" si="2"/>
        <v>121</v>
      </c>
      <c r="G105" s="11"/>
      <c r="H105" s="12">
        <f t="shared" si="3"/>
        <v>121</v>
      </c>
      <c r="I105" s="9"/>
      <c r="J105" s="9"/>
      <c r="K105" s="12"/>
      <c r="L105" s="34"/>
      <c r="M105" s="14"/>
      <c r="N105" s="15"/>
    </row>
    <row r="106" spans="1:14" ht="21" customHeight="1" x14ac:dyDescent="0.25">
      <c r="A106" s="9"/>
      <c r="B106" s="9"/>
      <c r="C106" s="9"/>
      <c r="D106" s="10"/>
      <c r="E106" s="11"/>
      <c r="F106" s="12">
        <f t="shared" si="2"/>
        <v>121</v>
      </c>
      <c r="G106" s="11"/>
      <c r="H106" s="12">
        <f t="shared" si="3"/>
        <v>121</v>
      </c>
      <c r="I106" s="9"/>
      <c r="J106" s="9"/>
      <c r="K106" s="12"/>
      <c r="L106" s="34"/>
      <c r="M106" s="14"/>
      <c r="N106" s="15"/>
    </row>
    <row r="107" spans="1:14" ht="21" customHeight="1" x14ac:dyDescent="0.25">
      <c r="A107" s="9"/>
      <c r="B107" s="9"/>
      <c r="C107" s="9"/>
      <c r="D107" s="10"/>
      <c r="E107" s="11"/>
      <c r="F107" s="12">
        <f t="shared" si="2"/>
        <v>121</v>
      </c>
      <c r="G107" s="11"/>
      <c r="H107" s="12">
        <f t="shared" si="3"/>
        <v>121</v>
      </c>
      <c r="I107" s="9"/>
      <c r="J107" s="9"/>
      <c r="K107" s="12"/>
      <c r="L107" s="34"/>
      <c r="M107" s="14"/>
      <c r="N107" s="15"/>
    </row>
    <row r="108" spans="1:14" ht="21" customHeight="1" x14ac:dyDescent="0.25">
      <c r="A108" s="9"/>
      <c r="B108" s="9"/>
      <c r="C108" s="9"/>
      <c r="D108" s="10"/>
      <c r="E108" s="11"/>
      <c r="F108" s="12">
        <f t="shared" si="2"/>
        <v>121</v>
      </c>
      <c r="G108" s="11"/>
      <c r="H108" s="12">
        <f t="shared" si="3"/>
        <v>121</v>
      </c>
      <c r="I108" s="9"/>
      <c r="J108" s="9"/>
      <c r="K108" s="12"/>
      <c r="L108" s="34"/>
      <c r="M108" s="14"/>
      <c r="N108" s="15"/>
    </row>
    <row r="109" spans="1:14" ht="21" customHeight="1" x14ac:dyDescent="0.25">
      <c r="A109" s="9"/>
      <c r="B109" s="9"/>
      <c r="C109" s="9"/>
      <c r="D109" s="10"/>
      <c r="E109" s="11"/>
      <c r="F109" s="12">
        <f t="shared" si="2"/>
        <v>121</v>
      </c>
      <c r="G109" s="11"/>
      <c r="H109" s="12">
        <f t="shared" si="3"/>
        <v>121</v>
      </c>
      <c r="I109" s="9"/>
      <c r="J109" s="9"/>
      <c r="K109" s="12"/>
      <c r="L109" s="34"/>
      <c r="M109" s="14"/>
      <c r="N109" s="15"/>
    </row>
    <row r="110" spans="1:14" ht="21" customHeight="1" x14ac:dyDescent="0.25">
      <c r="A110" s="9"/>
      <c r="B110" s="9"/>
      <c r="C110" s="9"/>
      <c r="D110" s="10"/>
      <c r="E110" s="11"/>
      <c r="F110" s="12">
        <f t="shared" si="2"/>
        <v>121</v>
      </c>
      <c r="G110" s="11"/>
      <c r="H110" s="12">
        <f t="shared" si="3"/>
        <v>121</v>
      </c>
      <c r="I110" s="9"/>
      <c r="J110" s="9"/>
      <c r="K110" s="12"/>
      <c r="L110" s="34"/>
      <c r="M110" s="14"/>
      <c r="N110" s="15"/>
    </row>
    <row r="111" spans="1:14" ht="21" customHeight="1" x14ac:dyDescent="0.25">
      <c r="A111" s="9"/>
      <c r="B111" s="9"/>
      <c r="C111" s="9"/>
      <c r="D111" s="10"/>
      <c r="E111" s="11"/>
      <c r="F111" s="12">
        <f t="shared" si="2"/>
        <v>121</v>
      </c>
      <c r="G111" s="11"/>
      <c r="H111" s="12">
        <f t="shared" si="3"/>
        <v>121</v>
      </c>
      <c r="I111" s="9"/>
      <c r="J111" s="9"/>
      <c r="K111" s="12"/>
      <c r="L111" s="34"/>
      <c r="M111" s="14"/>
      <c r="N111" s="15"/>
    </row>
    <row r="112" spans="1:14" ht="21" customHeight="1" x14ac:dyDescent="0.25">
      <c r="A112" s="9"/>
      <c r="B112" s="9"/>
      <c r="C112" s="9"/>
      <c r="D112" s="10"/>
      <c r="E112" s="11"/>
      <c r="F112" s="12">
        <f t="shared" si="2"/>
        <v>121</v>
      </c>
      <c r="G112" s="11"/>
      <c r="H112" s="12">
        <f t="shared" si="3"/>
        <v>121</v>
      </c>
      <c r="I112" s="9"/>
      <c r="J112" s="9"/>
      <c r="K112" s="12"/>
      <c r="L112" s="34"/>
      <c r="M112" s="14"/>
      <c r="N112" s="15"/>
    </row>
    <row r="113" spans="1:14" ht="21" customHeight="1" x14ac:dyDescent="0.25">
      <c r="A113" s="9"/>
      <c r="B113" s="9"/>
      <c r="C113" s="9"/>
      <c r="D113" s="10"/>
      <c r="E113" s="11"/>
      <c r="F113" s="12">
        <f t="shared" si="2"/>
        <v>121</v>
      </c>
      <c r="G113" s="11"/>
      <c r="H113" s="12">
        <f t="shared" si="3"/>
        <v>121</v>
      </c>
      <c r="I113" s="9"/>
      <c r="J113" s="9"/>
      <c r="K113" s="12"/>
      <c r="L113" s="34"/>
      <c r="M113" s="14"/>
      <c r="N113" s="15"/>
    </row>
    <row r="114" spans="1:14" ht="21" customHeight="1" x14ac:dyDescent="0.25">
      <c r="A114" s="9"/>
      <c r="B114" s="9"/>
      <c r="C114" s="9"/>
      <c r="D114" s="10"/>
      <c r="E114" s="11"/>
      <c r="F114" s="12">
        <f t="shared" si="2"/>
        <v>121</v>
      </c>
      <c r="G114" s="11"/>
      <c r="H114" s="12">
        <f t="shared" si="3"/>
        <v>121</v>
      </c>
      <c r="I114" s="9"/>
      <c r="J114" s="9"/>
      <c r="K114" s="12"/>
      <c r="L114" s="34"/>
      <c r="M114" s="14"/>
      <c r="N114" s="15"/>
    </row>
    <row r="115" spans="1:14" ht="21" customHeight="1" x14ac:dyDescent="0.25">
      <c r="A115" s="9"/>
      <c r="B115" s="9"/>
      <c r="C115" s="9"/>
      <c r="D115" s="10"/>
      <c r="E115" s="11"/>
      <c r="F115" s="12">
        <f t="shared" si="2"/>
        <v>121</v>
      </c>
      <c r="G115" s="11"/>
      <c r="H115" s="12">
        <f t="shared" si="3"/>
        <v>121</v>
      </c>
      <c r="I115" s="9"/>
      <c r="J115" s="9"/>
      <c r="K115" s="12"/>
      <c r="L115" s="34"/>
      <c r="M115" s="14"/>
      <c r="N115" s="15"/>
    </row>
    <row r="116" spans="1:14" ht="21" customHeight="1" x14ac:dyDescent="0.25">
      <c r="A116" s="9"/>
      <c r="B116" s="9"/>
      <c r="C116" s="9"/>
      <c r="D116" s="10"/>
      <c r="E116" s="11"/>
      <c r="F116" s="12">
        <f t="shared" si="2"/>
        <v>121</v>
      </c>
      <c r="G116" s="11"/>
      <c r="H116" s="12">
        <f t="shared" si="3"/>
        <v>121</v>
      </c>
      <c r="I116" s="9"/>
      <c r="J116" s="9"/>
      <c r="K116" s="12"/>
      <c r="L116" s="34"/>
      <c r="M116" s="14"/>
      <c r="N116" s="15"/>
    </row>
    <row r="117" spans="1:14" ht="21" customHeight="1" x14ac:dyDescent="0.25">
      <c r="A117" s="9"/>
      <c r="B117" s="9"/>
      <c r="C117" s="9"/>
      <c r="D117" s="10"/>
      <c r="E117" s="11"/>
      <c r="F117" s="12">
        <f t="shared" si="2"/>
        <v>121</v>
      </c>
      <c r="G117" s="11"/>
      <c r="H117" s="12">
        <f t="shared" si="3"/>
        <v>121</v>
      </c>
      <c r="I117" s="9"/>
      <c r="J117" s="9"/>
      <c r="K117" s="12"/>
      <c r="L117" s="34"/>
      <c r="M117" s="14"/>
      <c r="N117" s="15"/>
    </row>
    <row r="118" spans="1:14" ht="21" customHeight="1" x14ac:dyDescent="0.25">
      <c r="A118" s="9"/>
      <c r="B118" s="9"/>
      <c r="C118" s="9"/>
      <c r="D118" s="10"/>
      <c r="E118" s="11"/>
      <c r="F118" s="12">
        <f t="shared" si="2"/>
        <v>121</v>
      </c>
      <c r="G118" s="11"/>
      <c r="H118" s="12">
        <f t="shared" si="3"/>
        <v>121</v>
      </c>
      <c r="I118" s="9"/>
      <c r="J118" s="9"/>
      <c r="K118" s="12"/>
      <c r="L118" s="34"/>
      <c r="M118" s="14"/>
      <c r="N118" s="15"/>
    </row>
    <row r="119" spans="1:14" ht="21" customHeight="1" x14ac:dyDescent="0.25">
      <c r="A119" s="9"/>
      <c r="B119" s="9"/>
      <c r="C119" s="9"/>
      <c r="D119" s="10"/>
      <c r="E119" s="11"/>
      <c r="F119" s="12">
        <f t="shared" si="2"/>
        <v>121</v>
      </c>
      <c r="G119" s="11"/>
      <c r="H119" s="12">
        <f t="shared" si="3"/>
        <v>121</v>
      </c>
      <c r="I119" s="9"/>
      <c r="J119" s="9"/>
      <c r="K119" s="12"/>
      <c r="L119" s="34"/>
      <c r="M119" s="14"/>
      <c r="N119" s="15"/>
    </row>
    <row r="120" spans="1:14" ht="21" customHeight="1" x14ac:dyDescent="0.25">
      <c r="A120" s="9"/>
      <c r="B120" s="9"/>
      <c r="C120" s="9"/>
      <c r="D120" s="10"/>
      <c r="E120" s="11"/>
      <c r="F120" s="12">
        <f t="shared" si="2"/>
        <v>121</v>
      </c>
      <c r="G120" s="11"/>
      <c r="H120" s="12">
        <f t="shared" si="3"/>
        <v>121</v>
      </c>
      <c r="I120" s="9"/>
      <c r="J120" s="9"/>
      <c r="K120" s="12"/>
      <c r="L120" s="34"/>
      <c r="M120" s="14"/>
      <c r="N120" s="15"/>
    </row>
    <row r="121" spans="1:14" ht="21" customHeight="1" x14ac:dyDescent="0.25">
      <c r="A121" s="9"/>
      <c r="B121" s="9"/>
      <c r="C121" s="9"/>
      <c r="D121" s="10"/>
      <c r="E121" s="11"/>
      <c r="F121" s="12">
        <f t="shared" si="2"/>
        <v>121</v>
      </c>
      <c r="G121" s="11"/>
      <c r="H121" s="12">
        <f t="shared" si="3"/>
        <v>121</v>
      </c>
      <c r="I121" s="9"/>
      <c r="J121" s="9"/>
      <c r="K121" s="12"/>
      <c r="L121" s="34"/>
      <c r="M121" s="14"/>
      <c r="N121" s="15"/>
    </row>
    <row r="122" spans="1:14" ht="21" customHeight="1" x14ac:dyDescent="0.25">
      <c r="A122" s="9"/>
      <c r="B122" s="9"/>
      <c r="C122" s="9"/>
      <c r="D122" s="10"/>
      <c r="E122" s="11"/>
      <c r="F122" s="12">
        <f t="shared" si="2"/>
        <v>121</v>
      </c>
      <c r="G122" s="11"/>
      <c r="H122" s="12">
        <f t="shared" si="3"/>
        <v>121</v>
      </c>
      <c r="I122" s="9"/>
      <c r="J122" s="9"/>
      <c r="K122" s="12"/>
      <c r="L122" s="34"/>
      <c r="M122" s="14"/>
      <c r="N122" s="15"/>
    </row>
    <row r="123" spans="1:14" ht="21" customHeight="1" x14ac:dyDescent="0.25">
      <c r="A123" s="9"/>
      <c r="B123" s="9"/>
      <c r="C123" s="9"/>
      <c r="D123" s="10"/>
      <c r="E123" s="11"/>
      <c r="F123" s="12">
        <f t="shared" si="2"/>
        <v>121</v>
      </c>
      <c r="G123" s="11"/>
      <c r="H123" s="12">
        <f t="shared" si="3"/>
        <v>121</v>
      </c>
      <c r="I123" s="9"/>
      <c r="J123" s="9"/>
      <c r="K123" s="12"/>
      <c r="L123" s="34"/>
      <c r="M123" s="14"/>
      <c r="N123" s="15"/>
    </row>
    <row r="124" spans="1:14" ht="21" customHeight="1" x14ac:dyDescent="0.25">
      <c r="A124" s="9"/>
      <c r="B124" s="9"/>
      <c r="C124" s="9"/>
      <c r="D124" s="10"/>
      <c r="E124" s="11"/>
      <c r="F124" s="12">
        <f t="shared" si="2"/>
        <v>121</v>
      </c>
      <c r="G124" s="11"/>
      <c r="H124" s="12">
        <f t="shared" si="3"/>
        <v>121</v>
      </c>
      <c r="I124" s="9"/>
      <c r="J124" s="9"/>
      <c r="K124" s="12"/>
      <c r="L124" s="34"/>
      <c r="M124" s="14"/>
      <c r="N124" s="15"/>
    </row>
    <row r="125" spans="1:14" ht="21" customHeight="1" x14ac:dyDescent="0.25">
      <c r="A125" s="9"/>
      <c r="B125" s="9"/>
      <c r="C125" s="9"/>
      <c r="D125" s="10"/>
      <c r="E125" s="11"/>
      <c r="F125" s="12">
        <f t="shared" si="2"/>
        <v>121</v>
      </c>
      <c r="G125" s="11"/>
      <c r="H125" s="12">
        <f t="shared" si="3"/>
        <v>121</v>
      </c>
      <c r="I125" s="9"/>
      <c r="J125" s="9"/>
      <c r="K125" s="12"/>
      <c r="L125" s="34"/>
      <c r="M125" s="14"/>
      <c r="N125" s="15"/>
    </row>
    <row r="126" spans="1:14" ht="21" customHeight="1" x14ac:dyDescent="0.25">
      <c r="A126" s="9"/>
      <c r="B126" s="9"/>
      <c r="C126" s="9"/>
      <c r="D126" s="10"/>
      <c r="E126" s="11"/>
      <c r="F126" s="12">
        <f t="shared" si="2"/>
        <v>121</v>
      </c>
      <c r="G126" s="11"/>
      <c r="H126" s="12">
        <f t="shared" si="3"/>
        <v>121</v>
      </c>
      <c r="I126" s="9"/>
      <c r="J126" s="9"/>
      <c r="K126" s="12"/>
      <c r="L126" s="34"/>
      <c r="M126" s="14"/>
      <c r="N126" s="15"/>
    </row>
    <row r="127" spans="1:14" ht="21" customHeight="1" x14ac:dyDescent="0.25">
      <c r="A127" s="9"/>
      <c r="B127" s="9"/>
      <c r="C127" s="9"/>
      <c r="D127" s="10"/>
      <c r="E127" s="11"/>
      <c r="F127" s="12">
        <f t="shared" si="2"/>
        <v>121</v>
      </c>
      <c r="G127" s="11"/>
      <c r="H127" s="12">
        <f t="shared" si="3"/>
        <v>121</v>
      </c>
      <c r="I127" s="9"/>
      <c r="J127" s="9"/>
      <c r="K127" s="12"/>
      <c r="L127" s="34"/>
      <c r="M127" s="14"/>
      <c r="N127" s="15"/>
    </row>
    <row r="128" spans="1:14" ht="21" customHeight="1" x14ac:dyDescent="0.25">
      <c r="A128" s="9"/>
      <c r="B128" s="9"/>
      <c r="C128" s="9"/>
      <c r="D128" s="10"/>
      <c r="E128" s="11"/>
      <c r="F128" s="12">
        <f t="shared" si="2"/>
        <v>121</v>
      </c>
      <c r="G128" s="11"/>
      <c r="H128" s="12">
        <f t="shared" si="3"/>
        <v>121</v>
      </c>
      <c r="I128" s="9"/>
      <c r="J128" s="9"/>
      <c r="K128" s="12"/>
      <c r="L128" s="34"/>
      <c r="M128" s="14"/>
      <c r="N128" s="15"/>
    </row>
    <row r="129" spans="1:14" ht="21" customHeight="1" x14ac:dyDescent="0.25">
      <c r="A129" s="9"/>
      <c r="B129" s="9"/>
      <c r="C129" s="9"/>
      <c r="D129" s="10"/>
      <c r="E129" s="11"/>
      <c r="F129" s="12">
        <f t="shared" si="2"/>
        <v>121</v>
      </c>
      <c r="G129" s="11"/>
      <c r="H129" s="12">
        <f t="shared" si="3"/>
        <v>121</v>
      </c>
      <c r="I129" s="9"/>
      <c r="J129" s="9"/>
      <c r="K129" s="12"/>
      <c r="L129" s="34"/>
      <c r="M129" s="14"/>
      <c r="N129" s="15"/>
    </row>
    <row r="130" spans="1:14" ht="21" customHeight="1" x14ac:dyDescent="0.25">
      <c r="A130" s="9"/>
      <c r="B130" s="9"/>
      <c r="C130" s="9"/>
      <c r="D130" s="10"/>
      <c r="E130" s="11"/>
      <c r="F130" s="12">
        <f t="shared" si="2"/>
        <v>121</v>
      </c>
      <c r="G130" s="11"/>
      <c r="H130" s="12">
        <f t="shared" si="3"/>
        <v>121</v>
      </c>
      <c r="I130" s="9"/>
      <c r="J130" s="9"/>
      <c r="K130" s="12"/>
      <c r="L130" s="34"/>
      <c r="M130" s="14"/>
      <c r="N130" s="15"/>
    </row>
    <row r="131" spans="1:14" ht="21" customHeight="1" x14ac:dyDescent="0.25">
      <c r="A131" s="9"/>
      <c r="B131" s="9"/>
      <c r="C131" s="9"/>
      <c r="D131" s="10"/>
      <c r="E131" s="11"/>
      <c r="F131" s="12">
        <f t="shared" ref="F131:F194" si="4">DATEDIF(E132,DATE(2021,12,31),"Y")</f>
        <v>121</v>
      </c>
      <c r="G131" s="11"/>
      <c r="H131" s="12">
        <f t="shared" ref="H131:H194" si="5">DATEDIF(G132,DATE(2021,12,31),"Y")</f>
        <v>121</v>
      </c>
      <c r="I131" s="9"/>
      <c r="J131" s="9"/>
      <c r="K131" s="12"/>
      <c r="L131" s="34"/>
      <c r="M131" s="14"/>
      <c r="N131" s="15"/>
    </row>
    <row r="132" spans="1:14" ht="21" customHeight="1" x14ac:dyDescent="0.25">
      <c r="A132" s="9"/>
      <c r="B132" s="9"/>
      <c r="C132" s="9"/>
      <c r="D132" s="10"/>
      <c r="E132" s="11"/>
      <c r="F132" s="12">
        <f t="shared" si="4"/>
        <v>121</v>
      </c>
      <c r="G132" s="11"/>
      <c r="H132" s="12">
        <f t="shared" si="5"/>
        <v>121</v>
      </c>
      <c r="I132" s="9"/>
      <c r="J132" s="9"/>
      <c r="K132" s="12"/>
      <c r="L132" s="34"/>
      <c r="M132" s="14"/>
      <c r="N132" s="15"/>
    </row>
    <row r="133" spans="1:14" ht="21" customHeight="1" x14ac:dyDescent="0.25">
      <c r="A133" s="9"/>
      <c r="B133" s="9"/>
      <c r="C133" s="9"/>
      <c r="D133" s="10"/>
      <c r="E133" s="11"/>
      <c r="F133" s="12">
        <f t="shared" si="4"/>
        <v>121</v>
      </c>
      <c r="G133" s="11"/>
      <c r="H133" s="12">
        <f t="shared" si="5"/>
        <v>121</v>
      </c>
      <c r="I133" s="9"/>
      <c r="J133" s="9"/>
      <c r="K133" s="12"/>
      <c r="L133" s="34"/>
      <c r="M133" s="14"/>
      <c r="N133" s="15"/>
    </row>
    <row r="134" spans="1:14" ht="21" customHeight="1" x14ac:dyDescent="0.25">
      <c r="A134" s="9"/>
      <c r="B134" s="9"/>
      <c r="C134" s="9"/>
      <c r="D134" s="10"/>
      <c r="E134" s="11"/>
      <c r="F134" s="12">
        <f t="shared" si="4"/>
        <v>121</v>
      </c>
      <c r="G134" s="11"/>
      <c r="H134" s="12">
        <f t="shared" si="5"/>
        <v>121</v>
      </c>
      <c r="I134" s="9"/>
      <c r="J134" s="9"/>
      <c r="K134" s="12"/>
      <c r="L134" s="34"/>
      <c r="M134" s="14"/>
      <c r="N134" s="15"/>
    </row>
    <row r="135" spans="1:14" ht="21" customHeight="1" x14ac:dyDescent="0.25">
      <c r="A135" s="9"/>
      <c r="B135" s="9"/>
      <c r="C135" s="9"/>
      <c r="D135" s="10"/>
      <c r="E135" s="11"/>
      <c r="F135" s="12">
        <f t="shared" si="4"/>
        <v>121</v>
      </c>
      <c r="G135" s="11"/>
      <c r="H135" s="12">
        <f t="shared" si="5"/>
        <v>121</v>
      </c>
      <c r="I135" s="9"/>
      <c r="J135" s="9"/>
      <c r="K135" s="12"/>
      <c r="L135" s="34"/>
      <c r="M135" s="14"/>
      <c r="N135" s="15"/>
    </row>
    <row r="136" spans="1:14" ht="21" customHeight="1" x14ac:dyDescent="0.25">
      <c r="A136" s="9"/>
      <c r="B136" s="9"/>
      <c r="C136" s="9"/>
      <c r="D136" s="10"/>
      <c r="E136" s="11"/>
      <c r="F136" s="12">
        <f t="shared" si="4"/>
        <v>121</v>
      </c>
      <c r="G136" s="11"/>
      <c r="H136" s="12">
        <f t="shared" si="5"/>
        <v>121</v>
      </c>
      <c r="I136" s="9"/>
      <c r="J136" s="9"/>
      <c r="K136" s="12"/>
      <c r="L136" s="34"/>
      <c r="M136" s="14"/>
      <c r="N136" s="15"/>
    </row>
    <row r="137" spans="1:14" ht="21" customHeight="1" x14ac:dyDescent="0.25">
      <c r="A137" s="9"/>
      <c r="B137" s="9"/>
      <c r="C137" s="9"/>
      <c r="D137" s="10"/>
      <c r="E137" s="11"/>
      <c r="F137" s="12">
        <f t="shared" si="4"/>
        <v>121</v>
      </c>
      <c r="G137" s="11"/>
      <c r="H137" s="12">
        <f t="shared" si="5"/>
        <v>121</v>
      </c>
      <c r="I137" s="9"/>
      <c r="J137" s="9"/>
      <c r="K137" s="12"/>
      <c r="L137" s="34"/>
      <c r="M137" s="14"/>
      <c r="N137" s="15"/>
    </row>
    <row r="138" spans="1:14" ht="21" customHeight="1" x14ac:dyDescent="0.25">
      <c r="A138" s="9"/>
      <c r="B138" s="9"/>
      <c r="C138" s="9"/>
      <c r="D138" s="10"/>
      <c r="E138" s="11"/>
      <c r="F138" s="12">
        <f t="shared" si="4"/>
        <v>121</v>
      </c>
      <c r="G138" s="11"/>
      <c r="H138" s="12">
        <f t="shared" si="5"/>
        <v>121</v>
      </c>
      <c r="I138" s="9"/>
      <c r="J138" s="9"/>
      <c r="K138" s="12"/>
      <c r="L138" s="34"/>
      <c r="M138" s="14"/>
      <c r="N138" s="15"/>
    </row>
    <row r="139" spans="1:14" ht="21" customHeight="1" x14ac:dyDescent="0.25">
      <c r="A139" s="9"/>
      <c r="B139" s="9"/>
      <c r="C139" s="9"/>
      <c r="D139" s="10"/>
      <c r="E139" s="11"/>
      <c r="F139" s="12">
        <f t="shared" si="4"/>
        <v>121</v>
      </c>
      <c r="G139" s="11"/>
      <c r="H139" s="12">
        <f t="shared" si="5"/>
        <v>121</v>
      </c>
      <c r="I139" s="9"/>
      <c r="J139" s="9"/>
      <c r="K139" s="12"/>
      <c r="L139" s="34"/>
      <c r="M139" s="14"/>
      <c r="N139" s="15"/>
    </row>
    <row r="140" spans="1:14" ht="21" customHeight="1" x14ac:dyDescent="0.25">
      <c r="A140" s="9"/>
      <c r="B140" s="9"/>
      <c r="C140" s="9"/>
      <c r="D140" s="10"/>
      <c r="E140" s="11"/>
      <c r="F140" s="12">
        <f t="shared" si="4"/>
        <v>121</v>
      </c>
      <c r="G140" s="11"/>
      <c r="H140" s="12">
        <f t="shared" si="5"/>
        <v>121</v>
      </c>
      <c r="I140" s="9"/>
      <c r="J140" s="9"/>
      <c r="K140" s="12"/>
      <c r="L140" s="34"/>
      <c r="M140" s="14"/>
      <c r="N140" s="15"/>
    </row>
    <row r="141" spans="1:14" ht="21" customHeight="1" x14ac:dyDescent="0.25">
      <c r="A141" s="9"/>
      <c r="B141" s="9"/>
      <c r="C141" s="9"/>
      <c r="D141" s="10"/>
      <c r="E141" s="11"/>
      <c r="F141" s="12">
        <f t="shared" si="4"/>
        <v>121</v>
      </c>
      <c r="G141" s="11"/>
      <c r="H141" s="12">
        <f t="shared" si="5"/>
        <v>121</v>
      </c>
      <c r="I141" s="9"/>
      <c r="J141" s="9"/>
      <c r="K141" s="12"/>
      <c r="L141" s="34"/>
      <c r="M141" s="14"/>
      <c r="N141" s="15"/>
    </row>
    <row r="142" spans="1:14" ht="21" customHeight="1" x14ac:dyDescent="0.25">
      <c r="A142" s="9"/>
      <c r="B142" s="9"/>
      <c r="C142" s="9"/>
      <c r="D142" s="10"/>
      <c r="E142" s="11"/>
      <c r="F142" s="12">
        <f t="shared" si="4"/>
        <v>121</v>
      </c>
      <c r="G142" s="11"/>
      <c r="H142" s="12">
        <f t="shared" si="5"/>
        <v>121</v>
      </c>
      <c r="I142" s="9"/>
      <c r="J142" s="9"/>
      <c r="K142" s="12"/>
      <c r="L142" s="34"/>
      <c r="M142" s="14"/>
      <c r="N142" s="15"/>
    </row>
    <row r="143" spans="1:14" ht="21" customHeight="1" x14ac:dyDescent="0.25">
      <c r="A143" s="9"/>
      <c r="B143" s="9"/>
      <c r="C143" s="9"/>
      <c r="D143" s="10"/>
      <c r="E143" s="11"/>
      <c r="F143" s="12">
        <f t="shared" si="4"/>
        <v>121</v>
      </c>
      <c r="G143" s="11"/>
      <c r="H143" s="12">
        <f t="shared" si="5"/>
        <v>121</v>
      </c>
      <c r="I143" s="9"/>
      <c r="J143" s="9"/>
      <c r="K143" s="12"/>
      <c r="L143" s="34"/>
      <c r="M143" s="14"/>
      <c r="N143" s="15"/>
    </row>
    <row r="144" spans="1:14" ht="21" customHeight="1" x14ac:dyDescent="0.25">
      <c r="A144" s="9"/>
      <c r="B144" s="9"/>
      <c r="C144" s="9"/>
      <c r="D144" s="10"/>
      <c r="E144" s="11"/>
      <c r="F144" s="12">
        <f t="shared" si="4"/>
        <v>121</v>
      </c>
      <c r="G144" s="11"/>
      <c r="H144" s="12">
        <f t="shared" si="5"/>
        <v>121</v>
      </c>
      <c r="I144" s="9"/>
      <c r="J144" s="9"/>
      <c r="K144" s="12"/>
      <c r="L144" s="34"/>
      <c r="M144" s="14"/>
      <c r="N144" s="15"/>
    </row>
    <row r="145" spans="1:14" ht="21" customHeight="1" x14ac:dyDescent="0.25">
      <c r="A145" s="9"/>
      <c r="B145" s="9"/>
      <c r="C145" s="9"/>
      <c r="D145" s="10"/>
      <c r="E145" s="11"/>
      <c r="F145" s="12">
        <f t="shared" si="4"/>
        <v>121</v>
      </c>
      <c r="G145" s="11"/>
      <c r="H145" s="12">
        <f t="shared" si="5"/>
        <v>121</v>
      </c>
      <c r="I145" s="9"/>
      <c r="J145" s="9"/>
      <c r="K145" s="12"/>
      <c r="L145" s="34"/>
      <c r="M145" s="14"/>
      <c r="N145" s="15"/>
    </row>
    <row r="146" spans="1:14" ht="21" customHeight="1" x14ac:dyDescent="0.25">
      <c r="A146" s="9"/>
      <c r="B146" s="9"/>
      <c r="C146" s="9"/>
      <c r="D146" s="10"/>
      <c r="E146" s="11"/>
      <c r="F146" s="12">
        <f t="shared" si="4"/>
        <v>121</v>
      </c>
      <c r="G146" s="11"/>
      <c r="H146" s="12">
        <f t="shared" si="5"/>
        <v>121</v>
      </c>
      <c r="I146" s="9"/>
      <c r="J146" s="9"/>
      <c r="K146" s="12"/>
      <c r="L146" s="34"/>
      <c r="M146" s="14"/>
      <c r="N146" s="15"/>
    </row>
    <row r="147" spans="1:14" ht="21" customHeight="1" x14ac:dyDescent="0.25">
      <c r="A147" s="9"/>
      <c r="B147" s="9"/>
      <c r="C147" s="9"/>
      <c r="D147" s="10"/>
      <c r="E147" s="11"/>
      <c r="F147" s="12">
        <f t="shared" si="4"/>
        <v>121</v>
      </c>
      <c r="G147" s="11"/>
      <c r="H147" s="12">
        <f t="shared" si="5"/>
        <v>121</v>
      </c>
      <c r="I147" s="9"/>
      <c r="J147" s="9"/>
      <c r="K147" s="12"/>
      <c r="L147" s="34"/>
      <c r="M147" s="14"/>
      <c r="N147" s="15"/>
    </row>
    <row r="148" spans="1:14" ht="21" customHeight="1" x14ac:dyDescent="0.25">
      <c r="A148" s="9"/>
      <c r="B148" s="9"/>
      <c r="C148" s="9"/>
      <c r="D148" s="10"/>
      <c r="E148" s="11"/>
      <c r="F148" s="12">
        <f t="shared" si="4"/>
        <v>121</v>
      </c>
      <c r="G148" s="11"/>
      <c r="H148" s="12">
        <f t="shared" si="5"/>
        <v>121</v>
      </c>
      <c r="I148" s="9"/>
      <c r="J148" s="9"/>
      <c r="K148" s="12"/>
      <c r="L148" s="34"/>
      <c r="M148" s="14"/>
      <c r="N148" s="15"/>
    </row>
    <row r="149" spans="1:14" ht="21" customHeight="1" x14ac:dyDescent="0.25">
      <c r="A149" s="9"/>
      <c r="B149" s="9"/>
      <c r="C149" s="9"/>
      <c r="D149" s="10"/>
      <c r="E149" s="11"/>
      <c r="F149" s="12">
        <f t="shared" si="4"/>
        <v>121</v>
      </c>
      <c r="G149" s="11"/>
      <c r="H149" s="12">
        <f t="shared" si="5"/>
        <v>121</v>
      </c>
      <c r="I149" s="9"/>
      <c r="J149" s="9"/>
      <c r="K149" s="12"/>
      <c r="L149" s="34"/>
      <c r="M149" s="14"/>
      <c r="N149" s="15"/>
    </row>
    <row r="150" spans="1:14" ht="21" customHeight="1" x14ac:dyDescent="0.25">
      <c r="A150" s="9"/>
      <c r="B150" s="9"/>
      <c r="C150" s="9"/>
      <c r="D150" s="10"/>
      <c r="E150" s="11"/>
      <c r="F150" s="12">
        <f t="shared" si="4"/>
        <v>121</v>
      </c>
      <c r="G150" s="11"/>
      <c r="H150" s="12">
        <f t="shared" si="5"/>
        <v>121</v>
      </c>
      <c r="I150" s="9"/>
      <c r="J150" s="9"/>
      <c r="K150" s="12"/>
      <c r="L150" s="34"/>
      <c r="M150" s="14"/>
      <c r="N150" s="15"/>
    </row>
    <row r="151" spans="1:14" ht="21" customHeight="1" x14ac:dyDescent="0.25">
      <c r="A151" s="9"/>
      <c r="B151" s="9"/>
      <c r="C151" s="9"/>
      <c r="D151" s="10"/>
      <c r="E151" s="11"/>
      <c r="F151" s="12">
        <f t="shared" si="4"/>
        <v>121</v>
      </c>
      <c r="G151" s="11"/>
      <c r="H151" s="12">
        <f t="shared" si="5"/>
        <v>121</v>
      </c>
      <c r="I151" s="9"/>
      <c r="J151" s="9"/>
      <c r="K151" s="12"/>
      <c r="L151" s="34"/>
      <c r="M151" s="14"/>
      <c r="N151" s="15"/>
    </row>
    <row r="152" spans="1:14" ht="21" customHeight="1" x14ac:dyDescent="0.25">
      <c r="A152" s="9"/>
      <c r="B152" s="9"/>
      <c r="C152" s="9"/>
      <c r="D152" s="10"/>
      <c r="E152" s="11"/>
      <c r="F152" s="12">
        <f t="shared" si="4"/>
        <v>121</v>
      </c>
      <c r="G152" s="11"/>
      <c r="H152" s="12">
        <f t="shared" si="5"/>
        <v>121</v>
      </c>
      <c r="I152" s="9"/>
      <c r="J152" s="9"/>
      <c r="K152" s="12"/>
      <c r="L152" s="34"/>
      <c r="M152" s="14"/>
      <c r="N152" s="15"/>
    </row>
    <row r="153" spans="1:14" ht="21" customHeight="1" x14ac:dyDescent="0.25">
      <c r="A153" s="9"/>
      <c r="B153" s="9"/>
      <c r="C153" s="9"/>
      <c r="D153" s="10"/>
      <c r="E153" s="11"/>
      <c r="F153" s="12">
        <f t="shared" si="4"/>
        <v>121</v>
      </c>
      <c r="G153" s="11"/>
      <c r="H153" s="12">
        <f t="shared" si="5"/>
        <v>121</v>
      </c>
      <c r="I153" s="9"/>
      <c r="J153" s="9"/>
      <c r="K153" s="12"/>
      <c r="L153" s="34"/>
      <c r="M153" s="14"/>
      <c r="N153" s="15"/>
    </row>
    <row r="154" spans="1:14" ht="21" customHeight="1" x14ac:dyDescent="0.25">
      <c r="A154" s="9"/>
      <c r="B154" s="9"/>
      <c r="C154" s="9"/>
      <c r="D154" s="10"/>
      <c r="E154" s="11"/>
      <c r="F154" s="12">
        <f t="shared" si="4"/>
        <v>121</v>
      </c>
      <c r="G154" s="11"/>
      <c r="H154" s="12">
        <f t="shared" si="5"/>
        <v>121</v>
      </c>
      <c r="I154" s="9"/>
      <c r="J154" s="9"/>
      <c r="K154" s="12"/>
      <c r="L154" s="34"/>
      <c r="M154" s="14"/>
      <c r="N154" s="15"/>
    </row>
    <row r="155" spans="1:14" ht="21" customHeight="1" x14ac:dyDescent="0.25">
      <c r="A155" s="9"/>
      <c r="B155" s="9"/>
      <c r="C155" s="9"/>
      <c r="D155" s="10"/>
      <c r="E155" s="11"/>
      <c r="F155" s="12">
        <f t="shared" si="4"/>
        <v>121</v>
      </c>
      <c r="G155" s="11"/>
      <c r="H155" s="12">
        <f t="shared" si="5"/>
        <v>121</v>
      </c>
      <c r="I155" s="9"/>
      <c r="J155" s="9"/>
      <c r="K155" s="12"/>
      <c r="L155" s="34"/>
      <c r="M155" s="14"/>
      <c r="N155" s="15"/>
    </row>
    <row r="156" spans="1:14" ht="21" customHeight="1" x14ac:dyDescent="0.25">
      <c r="A156" s="9"/>
      <c r="B156" s="9"/>
      <c r="C156" s="9"/>
      <c r="D156" s="10"/>
      <c r="E156" s="11"/>
      <c r="F156" s="12">
        <f t="shared" si="4"/>
        <v>121</v>
      </c>
      <c r="G156" s="11"/>
      <c r="H156" s="12">
        <f t="shared" si="5"/>
        <v>121</v>
      </c>
      <c r="I156" s="9"/>
      <c r="J156" s="9"/>
      <c r="K156" s="12"/>
      <c r="L156" s="34"/>
      <c r="M156" s="14"/>
      <c r="N156" s="15"/>
    </row>
    <row r="157" spans="1:14" ht="21" customHeight="1" x14ac:dyDescent="0.25">
      <c r="A157" s="9"/>
      <c r="B157" s="9"/>
      <c r="C157" s="9"/>
      <c r="D157" s="10"/>
      <c r="E157" s="11"/>
      <c r="F157" s="12">
        <f t="shared" si="4"/>
        <v>121</v>
      </c>
      <c r="G157" s="11"/>
      <c r="H157" s="12">
        <f t="shared" si="5"/>
        <v>121</v>
      </c>
      <c r="I157" s="9"/>
      <c r="J157" s="9"/>
      <c r="K157" s="12"/>
      <c r="L157" s="34"/>
      <c r="M157" s="14"/>
      <c r="N157" s="15"/>
    </row>
    <row r="158" spans="1:14" ht="21" customHeight="1" x14ac:dyDescent="0.25">
      <c r="A158" s="9"/>
      <c r="B158" s="9"/>
      <c r="C158" s="9"/>
      <c r="D158" s="10"/>
      <c r="E158" s="11"/>
      <c r="F158" s="12">
        <f t="shared" si="4"/>
        <v>121</v>
      </c>
      <c r="G158" s="11"/>
      <c r="H158" s="12">
        <f t="shared" si="5"/>
        <v>121</v>
      </c>
      <c r="I158" s="9"/>
      <c r="J158" s="9"/>
      <c r="K158" s="12"/>
      <c r="L158" s="34"/>
      <c r="M158" s="14"/>
      <c r="N158" s="15"/>
    </row>
    <row r="159" spans="1:14" ht="21" customHeight="1" x14ac:dyDescent="0.25">
      <c r="A159" s="9"/>
      <c r="B159" s="9"/>
      <c r="C159" s="9"/>
      <c r="D159" s="10"/>
      <c r="E159" s="11"/>
      <c r="F159" s="12">
        <f t="shared" si="4"/>
        <v>121</v>
      </c>
      <c r="G159" s="11"/>
      <c r="H159" s="12">
        <f t="shared" si="5"/>
        <v>121</v>
      </c>
      <c r="I159" s="9"/>
      <c r="J159" s="9"/>
      <c r="K159" s="12"/>
      <c r="L159" s="34"/>
      <c r="M159" s="14"/>
      <c r="N159" s="15"/>
    </row>
    <row r="160" spans="1:14" ht="21" customHeight="1" x14ac:dyDescent="0.25">
      <c r="A160" s="9"/>
      <c r="B160" s="9"/>
      <c r="C160" s="9"/>
      <c r="D160" s="10"/>
      <c r="E160" s="11"/>
      <c r="F160" s="12">
        <f t="shared" si="4"/>
        <v>121</v>
      </c>
      <c r="G160" s="11"/>
      <c r="H160" s="12">
        <f t="shared" si="5"/>
        <v>121</v>
      </c>
      <c r="I160" s="9"/>
      <c r="J160" s="9"/>
      <c r="K160" s="12"/>
      <c r="L160" s="34"/>
      <c r="M160" s="14"/>
      <c r="N160" s="15"/>
    </row>
    <row r="161" spans="1:14" ht="21" customHeight="1" x14ac:dyDescent="0.25">
      <c r="A161" s="9"/>
      <c r="B161" s="9"/>
      <c r="C161" s="9"/>
      <c r="D161" s="10"/>
      <c r="E161" s="11"/>
      <c r="F161" s="12">
        <f t="shared" si="4"/>
        <v>121</v>
      </c>
      <c r="G161" s="11"/>
      <c r="H161" s="12">
        <f t="shared" si="5"/>
        <v>121</v>
      </c>
      <c r="I161" s="9"/>
      <c r="J161" s="9"/>
      <c r="K161" s="12"/>
      <c r="L161" s="34"/>
      <c r="M161" s="14"/>
      <c r="N161" s="15"/>
    </row>
    <row r="162" spans="1:14" ht="21" customHeight="1" x14ac:dyDescent="0.25">
      <c r="A162" s="9"/>
      <c r="B162" s="9"/>
      <c r="C162" s="9"/>
      <c r="D162" s="10"/>
      <c r="E162" s="11"/>
      <c r="F162" s="12">
        <f t="shared" si="4"/>
        <v>121</v>
      </c>
      <c r="G162" s="11"/>
      <c r="H162" s="12">
        <f t="shared" si="5"/>
        <v>121</v>
      </c>
      <c r="I162" s="9"/>
      <c r="J162" s="9"/>
      <c r="K162" s="12"/>
      <c r="L162" s="34"/>
      <c r="M162" s="14"/>
      <c r="N162" s="15"/>
    </row>
    <row r="163" spans="1:14" ht="21" customHeight="1" x14ac:dyDescent="0.25">
      <c r="A163" s="9"/>
      <c r="B163" s="9"/>
      <c r="C163" s="9"/>
      <c r="D163" s="10"/>
      <c r="E163" s="11"/>
      <c r="F163" s="12">
        <f t="shared" si="4"/>
        <v>121</v>
      </c>
      <c r="G163" s="11"/>
      <c r="H163" s="12">
        <f t="shared" si="5"/>
        <v>121</v>
      </c>
      <c r="I163" s="9"/>
      <c r="J163" s="9"/>
      <c r="K163" s="12"/>
      <c r="L163" s="34"/>
      <c r="M163" s="14"/>
      <c r="N163" s="15"/>
    </row>
    <row r="164" spans="1:14" ht="21" customHeight="1" x14ac:dyDescent="0.25">
      <c r="A164" s="9"/>
      <c r="B164" s="9"/>
      <c r="C164" s="9"/>
      <c r="D164" s="10"/>
      <c r="E164" s="11"/>
      <c r="F164" s="12">
        <f t="shared" si="4"/>
        <v>121</v>
      </c>
      <c r="G164" s="11"/>
      <c r="H164" s="12">
        <f t="shared" si="5"/>
        <v>121</v>
      </c>
      <c r="I164" s="9"/>
      <c r="J164" s="9"/>
      <c r="K164" s="12"/>
      <c r="L164" s="34"/>
      <c r="M164" s="14"/>
      <c r="N164" s="15"/>
    </row>
    <row r="165" spans="1:14" ht="21" customHeight="1" x14ac:dyDescent="0.25">
      <c r="A165" s="9"/>
      <c r="B165" s="9"/>
      <c r="C165" s="9"/>
      <c r="D165" s="10"/>
      <c r="E165" s="11"/>
      <c r="F165" s="12">
        <f t="shared" si="4"/>
        <v>121</v>
      </c>
      <c r="G165" s="11"/>
      <c r="H165" s="12">
        <f t="shared" si="5"/>
        <v>121</v>
      </c>
      <c r="I165" s="9"/>
      <c r="J165" s="9"/>
      <c r="K165" s="12"/>
      <c r="L165" s="34"/>
      <c r="M165" s="14"/>
      <c r="N165" s="15"/>
    </row>
    <row r="166" spans="1:14" ht="21" customHeight="1" x14ac:dyDescent="0.25">
      <c r="A166" s="9"/>
      <c r="B166" s="9"/>
      <c r="C166" s="9"/>
      <c r="D166" s="10"/>
      <c r="E166" s="11"/>
      <c r="F166" s="12">
        <f t="shared" si="4"/>
        <v>121</v>
      </c>
      <c r="G166" s="11"/>
      <c r="H166" s="12">
        <f t="shared" si="5"/>
        <v>121</v>
      </c>
      <c r="I166" s="9"/>
      <c r="J166" s="9"/>
      <c r="K166" s="12"/>
      <c r="L166" s="34"/>
      <c r="M166" s="14"/>
      <c r="N166" s="15"/>
    </row>
    <row r="167" spans="1:14" ht="21" customHeight="1" x14ac:dyDescent="0.25">
      <c r="A167" s="9"/>
      <c r="B167" s="9"/>
      <c r="C167" s="9"/>
      <c r="D167" s="10"/>
      <c r="E167" s="11"/>
      <c r="F167" s="12">
        <f t="shared" si="4"/>
        <v>121</v>
      </c>
      <c r="G167" s="11"/>
      <c r="H167" s="12">
        <f t="shared" si="5"/>
        <v>121</v>
      </c>
      <c r="I167" s="9"/>
      <c r="J167" s="9"/>
      <c r="K167" s="12"/>
      <c r="L167" s="34"/>
      <c r="M167" s="14"/>
      <c r="N167" s="15"/>
    </row>
    <row r="168" spans="1:14" ht="21" customHeight="1" x14ac:dyDescent="0.25">
      <c r="A168" s="9"/>
      <c r="B168" s="9"/>
      <c r="C168" s="9"/>
      <c r="D168" s="10"/>
      <c r="E168" s="11"/>
      <c r="F168" s="12">
        <f t="shared" si="4"/>
        <v>121</v>
      </c>
      <c r="G168" s="11"/>
      <c r="H168" s="12">
        <f t="shared" si="5"/>
        <v>121</v>
      </c>
      <c r="I168" s="9"/>
      <c r="J168" s="9"/>
      <c r="K168" s="12"/>
      <c r="L168" s="34"/>
      <c r="M168" s="14"/>
      <c r="N168" s="15"/>
    </row>
    <row r="169" spans="1:14" ht="21" customHeight="1" x14ac:dyDescent="0.25">
      <c r="A169" s="9"/>
      <c r="B169" s="9"/>
      <c r="C169" s="9"/>
      <c r="D169" s="10"/>
      <c r="E169" s="11"/>
      <c r="F169" s="12">
        <f t="shared" si="4"/>
        <v>121</v>
      </c>
      <c r="G169" s="11"/>
      <c r="H169" s="12">
        <f t="shared" si="5"/>
        <v>121</v>
      </c>
      <c r="I169" s="9"/>
      <c r="J169" s="9"/>
      <c r="K169" s="12"/>
      <c r="L169" s="34"/>
      <c r="M169" s="14"/>
      <c r="N169" s="15"/>
    </row>
    <row r="170" spans="1:14" ht="21" customHeight="1" x14ac:dyDescent="0.25">
      <c r="A170" s="9"/>
      <c r="B170" s="9"/>
      <c r="C170" s="9"/>
      <c r="D170" s="10"/>
      <c r="E170" s="11"/>
      <c r="F170" s="12">
        <f t="shared" si="4"/>
        <v>121</v>
      </c>
      <c r="G170" s="11"/>
      <c r="H170" s="12">
        <f t="shared" si="5"/>
        <v>121</v>
      </c>
      <c r="I170" s="9"/>
      <c r="J170" s="9"/>
      <c r="K170" s="12"/>
      <c r="L170" s="34"/>
      <c r="M170" s="14"/>
      <c r="N170" s="15"/>
    </row>
    <row r="171" spans="1:14" ht="21" customHeight="1" x14ac:dyDescent="0.25">
      <c r="A171" s="9"/>
      <c r="B171" s="9"/>
      <c r="C171" s="9"/>
      <c r="D171" s="10"/>
      <c r="E171" s="11"/>
      <c r="F171" s="12">
        <f t="shared" si="4"/>
        <v>121</v>
      </c>
      <c r="G171" s="11"/>
      <c r="H171" s="12">
        <f t="shared" si="5"/>
        <v>121</v>
      </c>
      <c r="I171" s="9"/>
      <c r="J171" s="9"/>
      <c r="K171" s="12"/>
      <c r="L171" s="34"/>
      <c r="M171" s="14"/>
      <c r="N171" s="15"/>
    </row>
    <row r="172" spans="1:14" ht="21" customHeight="1" x14ac:dyDescent="0.25">
      <c r="A172" s="9"/>
      <c r="B172" s="9"/>
      <c r="C172" s="9"/>
      <c r="D172" s="10"/>
      <c r="E172" s="11"/>
      <c r="F172" s="12">
        <f t="shared" si="4"/>
        <v>121</v>
      </c>
      <c r="G172" s="11"/>
      <c r="H172" s="12">
        <f t="shared" si="5"/>
        <v>121</v>
      </c>
      <c r="I172" s="9"/>
      <c r="J172" s="9"/>
      <c r="K172" s="12"/>
      <c r="L172" s="34"/>
      <c r="M172" s="14"/>
      <c r="N172" s="15"/>
    </row>
    <row r="173" spans="1:14" ht="21" customHeight="1" x14ac:dyDescent="0.25">
      <c r="A173" s="9"/>
      <c r="B173" s="9"/>
      <c r="C173" s="9"/>
      <c r="D173" s="10"/>
      <c r="E173" s="11"/>
      <c r="F173" s="12">
        <f t="shared" si="4"/>
        <v>121</v>
      </c>
      <c r="G173" s="11"/>
      <c r="H173" s="12">
        <f t="shared" si="5"/>
        <v>121</v>
      </c>
      <c r="I173" s="9"/>
      <c r="J173" s="9"/>
      <c r="K173" s="12"/>
      <c r="L173" s="34"/>
      <c r="M173" s="14"/>
      <c r="N173" s="15"/>
    </row>
    <row r="174" spans="1:14" ht="21" customHeight="1" x14ac:dyDescent="0.25">
      <c r="A174" s="9"/>
      <c r="B174" s="9"/>
      <c r="C174" s="9"/>
      <c r="D174" s="10"/>
      <c r="E174" s="11"/>
      <c r="F174" s="12">
        <f t="shared" si="4"/>
        <v>121</v>
      </c>
      <c r="G174" s="11"/>
      <c r="H174" s="12">
        <f t="shared" si="5"/>
        <v>121</v>
      </c>
      <c r="I174" s="9"/>
      <c r="J174" s="9"/>
      <c r="K174" s="12"/>
      <c r="L174" s="34"/>
      <c r="M174" s="14"/>
      <c r="N174" s="15"/>
    </row>
    <row r="175" spans="1:14" ht="21" customHeight="1" x14ac:dyDescent="0.25">
      <c r="A175" s="9"/>
      <c r="B175" s="9"/>
      <c r="C175" s="9"/>
      <c r="D175" s="10"/>
      <c r="E175" s="11"/>
      <c r="F175" s="12">
        <f t="shared" si="4"/>
        <v>121</v>
      </c>
      <c r="G175" s="11"/>
      <c r="H175" s="12">
        <f t="shared" si="5"/>
        <v>121</v>
      </c>
      <c r="I175" s="9"/>
      <c r="J175" s="9"/>
      <c r="K175" s="12"/>
      <c r="L175" s="34"/>
      <c r="M175" s="14"/>
      <c r="N175" s="15"/>
    </row>
    <row r="176" spans="1:14" ht="21" customHeight="1" x14ac:dyDescent="0.25">
      <c r="A176" s="9"/>
      <c r="B176" s="9"/>
      <c r="C176" s="9"/>
      <c r="D176" s="10"/>
      <c r="E176" s="11"/>
      <c r="F176" s="12">
        <f t="shared" si="4"/>
        <v>121</v>
      </c>
      <c r="G176" s="11"/>
      <c r="H176" s="12">
        <f t="shared" si="5"/>
        <v>121</v>
      </c>
      <c r="I176" s="9"/>
      <c r="J176" s="9"/>
      <c r="K176" s="12"/>
      <c r="L176" s="34"/>
      <c r="M176" s="14"/>
      <c r="N176" s="15"/>
    </row>
    <row r="177" spans="1:14" ht="21" customHeight="1" x14ac:dyDescent="0.25">
      <c r="A177" s="9"/>
      <c r="B177" s="9"/>
      <c r="C177" s="9"/>
      <c r="D177" s="10"/>
      <c r="E177" s="11"/>
      <c r="F177" s="12">
        <f t="shared" si="4"/>
        <v>121</v>
      </c>
      <c r="G177" s="11"/>
      <c r="H177" s="12">
        <f t="shared" si="5"/>
        <v>121</v>
      </c>
      <c r="I177" s="9"/>
      <c r="J177" s="9"/>
      <c r="K177" s="12"/>
      <c r="L177" s="34"/>
      <c r="M177" s="14"/>
      <c r="N177" s="15"/>
    </row>
    <row r="178" spans="1:14" ht="21" customHeight="1" x14ac:dyDescent="0.25">
      <c r="A178" s="9"/>
      <c r="B178" s="9"/>
      <c r="C178" s="9"/>
      <c r="D178" s="10"/>
      <c r="E178" s="11"/>
      <c r="F178" s="12">
        <f t="shared" si="4"/>
        <v>121</v>
      </c>
      <c r="G178" s="11"/>
      <c r="H178" s="12">
        <f t="shared" si="5"/>
        <v>121</v>
      </c>
      <c r="I178" s="9"/>
      <c r="J178" s="9"/>
      <c r="K178" s="12"/>
      <c r="L178" s="34"/>
      <c r="M178" s="14"/>
      <c r="N178" s="15"/>
    </row>
    <row r="179" spans="1:14" ht="21" customHeight="1" x14ac:dyDescent="0.25">
      <c r="A179" s="9"/>
      <c r="B179" s="9"/>
      <c r="C179" s="9"/>
      <c r="D179" s="10"/>
      <c r="E179" s="11"/>
      <c r="F179" s="12">
        <f t="shared" si="4"/>
        <v>121</v>
      </c>
      <c r="G179" s="11"/>
      <c r="H179" s="12">
        <f t="shared" si="5"/>
        <v>121</v>
      </c>
      <c r="I179" s="9"/>
      <c r="J179" s="9"/>
      <c r="K179" s="12"/>
      <c r="L179" s="34"/>
      <c r="M179" s="14"/>
      <c r="N179" s="15"/>
    </row>
    <row r="180" spans="1:14" ht="21" customHeight="1" x14ac:dyDescent="0.25">
      <c r="A180" s="9"/>
      <c r="B180" s="9"/>
      <c r="C180" s="9"/>
      <c r="D180" s="10"/>
      <c r="E180" s="11"/>
      <c r="F180" s="12">
        <f t="shared" si="4"/>
        <v>121</v>
      </c>
      <c r="G180" s="11"/>
      <c r="H180" s="12">
        <f t="shared" si="5"/>
        <v>121</v>
      </c>
      <c r="I180" s="9"/>
      <c r="J180" s="9"/>
      <c r="K180" s="12"/>
      <c r="L180" s="34"/>
      <c r="M180" s="14"/>
      <c r="N180" s="15"/>
    </row>
    <row r="181" spans="1:14" ht="21" customHeight="1" x14ac:dyDescent="0.25">
      <c r="A181" s="9"/>
      <c r="B181" s="9"/>
      <c r="C181" s="9"/>
      <c r="D181" s="10"/>
      <c r="E181" s="11"/>
      <c r="F181" s="12">
        <f t="shared" si="4"/>
        <v>121</v>
      </c>
      <c r="G181" s="11"/>
      <c r="H181" s="12">
        <f t="shared" si="5"/>
        <v>121</v>
      </c>
      <c r="I181" s="9"/>
      <c r="J181" s="9"/>
      <c r="K181" s="12"/>
      <c r="L181" s="34"/>
      <c r="M181" s="14"/>
      <c r="N181" s="15"/>
    </row>
    <row r="182" spans="1:14" ht="21" customHeight="1" x14ac:dyDescent="0.25">
      <c r="A182" s="9"/>
      <c r="B182" s="9"/>
      <c r="C182" s="9"/>
      <c r="D182" s="10"/>
      <c r="E182" s="11"/>
      <c r="F182" s="12">
        <f t="shared" si="4"/>
        <v>121</v>
      </c>
      <c r="G182" s="11"/>
      <c r="H182" s="12">
        <f t="shared" si="5"/>
        <v>121</v>
      </c>
      <c r="I182" s="9"/>
      <c r="J182" s="9"/>
      <c r="K182" s="12"/>
      <c r="L182" s="34"/>
      <c r="M182" s="14"/>
      <c r="N182" s="15"/>
    </row>
    <row r="183" spans="1:14" ht="21" customHeight="1" x14ac:dyDescent="0.25">
      <c r="A183" s="9"/>
      <c r="B183" s="9"/>
      <c r="C183" s="9"/>
      <c r="D183" s="10"/>
      <c r="E183" s="11"/>
      <c r="F183" s="12">
        <f t="shared" si="4"/>
        <v>121</v>
      </c>
      <c r="G183" s="11"/>
      <c r="H183" s="12">
        <f t="shared" si="5"/>
        <v>121</v>
      </c>
      <c r="I183" s="9"/>
      <c r="J183" s="9"/>
      <c r="K183" s="12"/>
      <c r="L183" s="34"/>
      <c r="M183" s="14"/>
      <c r="N183" s="15"/>
    </row>
    <row r="184" spans="1:14" ht="21" customHeight="1" x14ac:dyDescent="0.25">
      <c r="A184" s="9"/>
      <c r="B184" s="9"/>
      <c r="C184" s="9"/>
      <c r="D184" s="10"/>
      <c r="E184" s="11"/>
      <c r="F184" s="12">
        <f t="shared" si="4"/>
        <v>121</v>
      </c>
      <c r="G184" s="11"/>
      <c r="H184" s="12">
        <f t="shared" si="5"/>
        <v>121</v>
      </c>
      <c r="I184" s="9"/>
      <c r="J184" s="9"/>
      <c r="K184" s="12"/>
      <c r="L184" s="34"/>
      <c r="M184" s="14"/>
      <c r="N184" s="15"/>
    </row>
    <row r="185" spans="1:14" ht="21" customHeight="1" x14ac:dyDescent="0.25">
      <c r="A185" s="9"/>
      <c r="B185" s="9"/>
      <c r="C185" s="9"/>
      <c r="D185" s="10"/>
      <c r="E185" s="11"/>
      <c r="F185" s="12">
        <f t="shared" si="4"/>
        <v>121</v>
      </c>
      <c r="G185" s="11"/>
      <c r="H185" s="12">
        <f t="shared" si="5"/>
        <v>121</v>
      </c>
      <c r="I185" s="9"/>
      <c r="J185" s="9"/>
      <c r="K185" s="12"/>
      <c r="L185" s="34"/>
      <c r="M185" s="14"/>
      <c r="N185" s="15"/>
    </row>
    <row r="186" spans="1:14" ht="21" customHeight="1" x14ac:dyDescent="0.25">
      <c r="A186" s="9"/>
      <c r="B186" s="9"/>
      <c r="C186" s="9"/>
      <c r="D186" s="10"/>
      <c r="E186" s="11"/>
      <c r="F186" s="12">
        <f t="shared" si="4"/>
        <v>121</v>
      </c>
      <c r="G186" s="11"/>
      <c r="H186" s="12">
        <f t="shared" si="5"/>
        <v>121</v>
      </c>
      <c r="I186" s="9"/>
      <c r="J186" s="9"/>
      <c r="K186" s="12"/>
      <c r="L186" s="34"/>
      <c r="M186" s="14"/>
      <c r="N186" s="15"/>
    </row>
    <row r="187" spans="1:14" ht="21" customHeight="1" x14ac:dyDescent="0.25">
      <c r="A187" s="9"/>
      <c r="B187" s="9"/>
      <c r="C187" s="9"/>
      <c r="D187" s="10"/>
      <c r="E187" s="11"/>
      <c r="F187" s="12">
        <f t="shared" si="4"/>
        <v>121</v>
      </c>
      <c r="G187" s="11"/>
      <c r="H187" s="12">
        <f t="shared" si="5"/>
        <v>121</v>
      </c>
      <c r="I187" s="9"/>
      <c r="J187" s="9"/>
      <c r="K187" s="12"/>
      <c r="L187" s="34"/>
      <c r="M187" s="14"/>
      <c r="N187" s="15"/>
    </row>
    <row r="188" spans="1:14" ht="21" customHeight="1" x14ac:dyDescent="0.25">
      <c r="A188" s="9"/>
      <c r="B188" s="9"/>
      <c r="C188" s="9"/>
      <c r="D188" s="10"/>
      <c r="E188" s="11"/>
      <c r="F188" s="12">
        <f t="shared" si="4"/>
        <v>121</v>
      </c>
      <c r="G188" s="11"/>
      <c r="H188" s="12">
        <f t="shared" si="5"/>
        <v>121</v>
      </c>
      <c r="I188" s="9"/>
      <c r="J188" s="9"/>
      <c r="K188" s="12"/>
      <c r="L188" s="34"/>
      <c r="M188" s="14"/>
      <c r="N188" s="15"/>
    </row>
    <row r="189" spans="1:14" ht="21" customHeight="1" x14ac:dyDescent="0.25">
      <c r="A189" s="9"/>
      <c r="B189" s="9"/>
      <c r="C189" s="9"/>
      <c r="D189" s="10"/>
      <c r="E189" s="11"/>
      <c r="F189" s="12">
        <f t="shared" si="4"/>
        <v>121</v>
      </c>
      <c r="G189" s="11"/>
      <c r="H189" s="12">
        <f t="shared" si="5"/>
        <v>121</v>
      </c>
      <c r="I189" s="9"/>
      <c r="J189" s="9"/>
      <c r="K189" s="12"/>
      <c r="L189" s="34"/>
      <c r="M189" s="14"/>
      <c r="N189" s="15"/>
    </row>
    <row r="190" spans="1:14" ht="21" customHeight="1" x14ac:dyDescent="0.25">
      <c r="A190" s="9"/>
      <c r="B190" s="9"/>
      <c r="C190" s="9"/>
      <c r="D190" s="10"/>
      <c r="E190" s="11"/>
      <c r="F190" s="12">
        <f t="shared" si="4"/>
        <v>121</v>
      </c>
      <c r="G190" s="11"/>
      <c r="H190" s="12">
        <f t="shared" si="5"/>
        <v>121</v>
      </c>
      <c r="I190" s="9"/>
      <c r="J190" s="9"/>
      <c r="K190" s="12"/>
      <c r="L190" s="34"/>
      <c r="M190" s="14"/>
      <c r="N190" s="15"/>
    </row>
    <row r="191" spans="1:14" ht="21" customHeight="1" x14ac:dyDescent="0.25">
      <c r="A191" s="9"/>
      <c r="B191" s="9"/>
      <c r="C191" s="9"/>
      <c r="D191" s="10"/>
      <c r="E191" s="11"/>
      <c r="F191" s="12">
        <f t="shared" si="4"/>
        <v>121</v>
      </c>
      <c r="G191" s="11"/>
      <c r="H191" s="12">
        <f t="shared" si="5"/>
        <v>121</v>
      </c>
      <c r="I191" s="9"/>
      <c r="J191" s="9"/>
      <c r="K191" s="12"/>
      <c r="L191" s="34"/>
      <c r="M191" s="14"/>
      <c r="N191" s="15"/>
    </row>
    <row r="192" spans="1:14" ht="21" customHeight="1" x14ac:dyDescent="0.25">
      <c r="A192" s="9"/>
      <c r="B192" s="9"/>
      <c r="C192" s="9"/>
      <c r="D192" s="10"/>
      <c r="E192" s="11"/>
      <c r="F192" s="12">
        <f t="shared" si="4"/>
        <v>121</v>
      </c>
      <c r="G192" s="11"/>
      <c r="H192" s="12">
        <f t="shared" si="5"/>
        <v>121</v>
      </c>
      <c r="I192" s="9"/>
      <c r="J192" s="9"/>
      <c r="K192" s="12"/>
      <c r="L192" s="34"/>
      <c r="M192" s="14"/>
      <c r="N192" s="15"/>
    </row>
    <row r="193" spans="1:14" ht="21" customHeight="1" x14ac:dyDescent="0.25">
      <c r="A193" s="9"/>
      <c r="B193" s="9"/>
      <c r="C193" s="9"/>
      <c r="D193" s="10"/>
      <c r="E193" s="11"/>
      <c r="F193" s="12">
        <f t="shared" si="4"/>
        <v>121</v>
      </c>
      <c r="G193" s="11"/>
      <c r="H193" s="12">
        <f t="shared" si="5"/>
        <v>121</v>
      </c>
      <c r="I193" s="9"/>
      <c r="J193" s="9"/>
      <c r="K193" s="12"/>
      <c r="L193" s="34"/>
      <c r="M193" s="14"/>
      <c r="N193" s="15"/>
    </row>
    <row r="194" spans="1:14" ht="21" customHeight="1" x14ac:dyDescent="0.25">
      <c r="A194" s="9"/>
      <c r="B194" s="9"/>
      <c r="C194" s="9"/>
      <c r="D194" s="10"/>
      <c r="E194" s="11"/>
      <c r="F194" s="12">
        <f t="shared" si="4"/>
        <v>121</v>
      </c>
      <c r="G194" s="11"/>
      <c r="H194" s="12">
        <f t="shared" si="5"/>
        <v>121</v>
      </c>
      <c r="I194" s="9"/>
      <c r="J194" s="9"/>
      <c r="K194" s="12"/>
      <c r="L194" s="34"/>
      <c r="M194" s="14"/>
      <c r="N194" s="15"/>
    </row>
    <row r="195" spans="1:14" ht="21" customHeight="1" x14ac:dyDescent="0.25">
      <c r="A195" s="9"/>
      <c r="B195" s="9"/>
      <c r="C195" s="9"/>
      <c r="D195" s="10"/>
      <c r="E195" s="11"/>
      <c r="F195" s="12">
        <f t="shared" ref="F195:F258" si="6">DATEDIF(E196,DATE(2021,12,31),"Y")</f>
        <v>121</v>
      </c>
      <c r="G195" s="11"/>
      <c r="H195" s="12">
        <f t="shared" ref="H195:H258" si="7">DATEDIF(G196,DATE(2021,12,31),"Y")</f>
        <v>121</v>
      </c>
      <c r="I195" s="9"/>
      <c r="J195" s="9"/>
      <c r="K195" s="12"/>
      <c r="L195" s="34"/>
      <c r="M195" s="14"/>
      <c r="N195" s="15"/>
    </row>
    <row r="196" spans="1:14" ht="21" customHeight="1" x14ac:dyDescent="0.25">
      <c r="A196" s="9"/>
      <c r="B196" s="9"/>
      <c r="C196" s="9"/>
      <c r="D196" s="10"/>
      <c r="E196" s="11"/>
      <c r="F196" s="12">
        <f t="shared" si="6"/>
        <v>121</v>
      </c>
      <c r="G196" s="11"/>
      <c r="H196" s="12">
        <f t="shared" si="7"/>
        <v>121</v>
      </c>
      <c r="I196" s="9"/>
      <c r="J196" s="9"/>
      <c r="K196" s="12"/>
      <c r="L196" s="34"/>
      <c r="M196" s="14"/>
      <c r="N196" s="15"/>
    </row>
    <row r="197" spans="1:14" ht="21" customHeight="1" x14ac:dyDescent="0.25">
      <c r="A197" s="9"/>
      <c r="B197" s="9"/>
      <c r="C197" s="9"/>
      <c r="D197" s="10"/>
      <c r="E197" s="11"/>
      <c r="F197" s="12">
        <f t="shared" si="6"/>
        <v>121</v>
      </c>
      <c r="G197" s="11"/>
      <c r="H197" s="12">
        <f t="shared" si="7"/>
        <v>121</v>
      </c>
      <c r="I197" s="9"/>
      <c r="J197" s="9"/>
      <c r="K197" s="12"/>
      <c r="L197" s="34"/>
      <c r="M197" s="14"/>
      <c r="N197" s="15"/>
    </row>
    <row r="198" spans="1:14" ht="21" customHeight="1" x14ac:dyDescent="0.25">
      <c r="A198" s="9"/>
      <c r="B198" s="9"/>
      <c r="C198" s="9"/>
      <c r="D198" s="10"/>
      <c r="E198" s="11"/>
      <c r="F198" s="12">
        <f t="shared" si="6"/>
        <v>121</v>
      </c>
      <c r="G198" s="11"/>
      <c r="H198" s="12">
        <f t="shared" si="7"/>
        <v>121</v>
      </c>
      <c r="I198" s="9"/>
      <c r="J198" s="9"/>
      <c r="K198" s="12"/>
      <c r="L198" s="34"/>
      <c r="M198" s="14"/>
      <c r="N198" s="15"/>
    </row>
    <row r="199" spans="1:14" ht="21" customHeight="1" x14ac:dyDescent="0.25">
      <c r="A199" s="9"/>
      <c r="B199" s="9"/>
      <c r="C199" s="9"/>
      <c r="D199" s="10"/>
      <c r="E199" s="11"/>
      <c r="F199" s="12">
        <f t="shared" si="6"/>
        <v>121</v>
      </c>
      <c r="G199" s="11"/>
      <c r="H199" s="12">
        <f t="shared" si="7"/>
        <v>121</v>
      </c>
      <c r="I199" s="9"/>
      <c r="J199" s="9"/>
      <c r="K199" s="12"/>
      <c r="L199" s="34"/>
      <c r="M199" s="14"/>
      <c r="N199" s="15"/>
    </row>
    <row r="200" spans="1:14" ht="21" customHeight="1" x14ac:dyDescent="0.25">
      <c r="A200" s="9"/>
      <c r="B200" s="9"/>
      <c r="C200" s="9"/>
      <c r="D200" s="10"/>
      <c r="E200" s="11"/>
      <c r="F200" s="12">
        <f t="shared" si="6"/>
        <v>121</v>
      </c>
      <c r="G200" s="11"/>
      <c r="H200" s="12">
        <f t="shared" si="7"/>
        <v>121</v>
      </c>
      <c r="I200" s="9"/>
      <c r="J200" s="9"/>
      <c r="K200" s="12"/>
      <c r="L200" s="34"/>
      <c r="M200" s="14"/>
      <c r="N200" s="15"/>
    </row>
    <row r="201" spans="1:14" ht="21" customHeight="1" x14ac:dyDescent="0.25">
      <c r="A201" s="9"/>
      <c r="B201" s="9"/>
      <c r="C201" s="9"/>
      <c r="D201" s="10"/>
      <c r="E201" s="11"/>
      <c r="F201" s="12">
        <f t="shared" si="6"/>
        <v>121</v>
      </c>
      <c r="G201" s="11"/>
      <c r="H201" s="12">
        <f t="shared" si="7"/>
        <v>121</v>
      </c>
      <c r="I201" s="9"/>
      <c r="J201" s="9"/>
      <c r="K201" s="12"/>
      <c r="L201" s="34"/>
      <c r="M201" s="14"/>
      <c r="N201" s="15"/>
    </row>
    <row r="202" spans="1:14" ht="21" customHeight="1" x14ac:dyDescent="0.25">
      <c r="A202" s="9"/>
      <c r="B202" s="9"/>
      <c r="C202" s="9"/>
      <c r="D202" s="10"/>
      <c r="E202" s="11"/>
      <c r="F202" s="12">
        <f t="shared" si="6"/>
        <v>121</v>
      </c>
      <c r="G202" s="11"/>
      <c r="H202" s="12">
        <f t="shared" si="7"/>
        <v>121</v>
      </c>
      <c r="I202" s="9"/>
      <c r="J202" s="9"/>
      <c r="K202" s="12"/>
      <c r="L202" s="34"/>
      <c r="M202" s="14"/>
      <c r="N202" s="15"/>
    </row>
    <row r="203" spans="1:14" ht="21" customHeight="1" x14ac:dyDescent="0.25">
      <c r="A203" s="9"/>
      <c r="B203" s="9"/>
      <c r="C203" s="9"/>
      <c r="D203" s="10"/>
      <c r="E203" s="11"/>
      <c r="F203" s="12">
        <f t="shared" si="6"/>
        <v>121</v>
      </c>
      <c r="G203" s="11"/>
      <c r="H203" s="12">
        <f t="shared" si="7"/>
        <v>121</v>
      </c>
      <c r="I203" s="9"/>
      <c r="J203" s="9"/>
      <c r="K203" s="12"/>
      <c r="L203" s="34"/>
      <c r="M203" s="14"/>
      <c r="N203" s="15"/>
    </row>
    <row r="204" spans="1:14" ht="21" customHeight="1" x14ac:dyDescent="0.25">
      <c r="A204" s="9"/>
      <c r="B204" s="9"/>
      <c r="C204" s="9"/>
      <c r="D204" s="10"/>
      <c r="E204" s="11"/>
      <c r="F204" s="12">
        <f t="shared" si="6"/>
        <v>121</v>
      </c>
      <c r="G204" s="11"/>
      <c r="H204" s="12">
        <f t="shared" si="7"/>
        <v>121</v>
      </c>
      <c r="I204" s="9"/>
      <c r="J204" s="9"/>
      <c r="K204" s="12"/>
      <c r="L204" s="34"/>
      <c r="M204" s="14"/>
      <c r="N204" s="15"/>
    </row>
    <row r="205" spans="1:14" ht="21" customHeight="1" x14ac:dyDescent="0.25">
      <c r="A205" s="9"/>
      <c r="B205" s="9"/>
      <c r="C205" s="9"/>
      <c r="D205" s="10"/>
      <c r="E205" s="11"/>
      <c r="F205" s="12">
        <f t="shared" si="6"/>
        <v>121</v>
      </c>
      <c r="G205" s="11"/>
      <c r="H205" s="12">
        <f t="shared" si="7"/>
        <v>121</v>
      </c>
      <c r="I205" s="9"/>
      <c r="J205" s="9"/>
      <c r="K205" s="12"/>
      <c r="L205" s="34"/>
      <c r="M205" s="14"/>
      <c r="N205" s="15"/>
    </row>
    <row r="206" spans="1:14" ht="21" customHeight="1" x14ac:dyDescent="0.25">
      <c r="A206" s="9"/>
      <c r="B206" s="9"/>
      <c r="C206" s="9"/>
      <c r="D206" s="10"/>
      <c r="E206" s="11"/>
      <c r="F206" s="12">
        <f t="shared" si="6"/>
        <v>121</v>
      </c>
      <c r="G206" s="11"/>
      <c r="H206" s="12">
        <f t="shared" si="7"/>
        <v>121</v>
      </c>
      <c r="I206" s="9"/>
      <c r="J206" s="9"/>
      <c r="K206" s="12"/>
      <c r="L206" s="34"/>
      <c r="M206" s="14"/>
      <c r="N206" s="15"/>
    </row>
    <row r="207" spans="1:14" ht="21" customHeight="1" x14ac:dyDescent="0.25">
      <c r="A207" s="9"/>
      <c r="B207" s="9"/>
      <c r="C207" s="9"/>
      <c r="D207" s="10"/>
      <c r="E207" s="11"/>
      <c r="F207" s="12">
        <f t="shared" si="6"/>
        <v>121</v>
      </c>
      <c r="G207" s="11"/>
      <c r="H207" s="12">
        <f t="shared" si="7"/>
        <v>121</v>
      </c>
      <c r="I207" s="9"/>
      <c r="J207" s="9"/>
      <c r="K207" s="12"/>
      <c r="L207" s="34"/>
      <c r="M207" s="14"/>
      <c r="N207" s="15"/>
    </row>
    <row r="208" spans="1:14" ht="21" customHeight="1" x14ac:dyDescent="0.25">
      <c r="A208" s="9"/>
      <c r="B208" s="9"/>
      <c r="C208" s="9"/>
      <c r="D208" s="10"/>
      <c r="E208" s="11"/>
      <c r="F208" s="12">
        <f t="shared" si="6"/>
        <v>121</v>
      </c>
      <c r="G208" s="11"/>
      <c r="H208" s="12">
        <f t="shared" si="7"/>
        <v>121</v>
      </c>
      <c r="I208" s="9"/>
      <c r="J208" s="9"/>
      <c r="K208" s="12"/>
      <c r="L208" s="34"/>
      <c r="M208" s="14"/>
      <c r="N208" s="15"/>
    </row>
    <row r="209" spans="1:14" ht="21" customHeight="1" x14ac:dyDescent="0.25">
      <c r="A209" s="9"/>
      <c r="B209" s="9"/>
      <c r="C209" s="9"/>
      <c r="D209" s="10"/>
      <c r="E209" s="11"/>
      <c r="F209" s="12">
        <f t="shared" si="6"/>
        <v>121</v>
      </c>
      <c r="G209" s="11"/>
      <c r="H209" s="12">
        <f t="shared" si="7"/>
        <v>121</v>
      </c>
      <c r="I209" s="9"/>
      <c r="J209" s="9"/>
      <c r="K209" s="12"/>
      <c r="L209" s="34"/>
      <c r="M209" s="14"/>
      <c r="N209" s="15"/>
    </row>
    <row r="210" spans="1:14" ht="21" customHeight="1" x14ac:dyDescent="0.25">
      <c r="A210" s="9"/>
      <c r="B210" s="9"/>
      <c r="C210" s="9"/>
      <c r="D210" s="10"/>
      <c r="E210" s="11"/>
      <c r="F210" s="12">
        <f t="shared" si="6"/>
        <v>121</v>
      </c>
      <c r="G210" s="11"/>
      <c r="H210" s="12">
        <f t="shared" si="7"/>
        <v>121</v>
      </c>
      <c r="I210" s="9"/>
      <c r="J210" s="9"/>
      <c r="K210" s="12"/>
      <c r="L210" s="34"/>
      <c r="M210" s="14"/>
      <c r="N210" s="15"/>
    </row>
    <row r="211" spans="1:14" ht="21" customHeight="1" x14ac:dyDescent="0.25">
      <c r="A211" s="9"/>
      <c r="B211" s="9"/>
      <c r="C211" s="9"/>
      <c r="D211" s="10"/>
      <c r="E211" s="11"/>
      <c r="F211" s="12">
        <f t="shared" si="6"/>
        <v>121</v>
      </c>
      <c r="G211" s="11"/>
      <c r="H211" s="12">
        <f t="shared" si="7"/>
        <v>121</v>
      </c>
      <c r="I211" s="9"/>
      <c r="J211" s="9"/>
      <c r="K211" s="12"/>
      <c r="L211" s="34"/>
      <c r="M211" s="14"/>
      <c r="N211" s="15"/>
    </row>
    <row r="212" spans="1:14" ht="21" customHeight="1" x14ac:dyDescent="0.25">
      <c r="A212" s="9"/>
      <c r="B212" s="9"/>
      <c r="C212" s="9"/>
      <c r="D212" s="10"/>
      <c r="E212" s="11"/>
      <c r="F212" s="12">
        <f t="shared" si="6"/>
        <v>121</v>
      </c>
      <c r="G212" s="11"/>
      <c r="H212" s="12">
        <f t="shared" si="7"/>
        <v>121</v>
      </c>
      <c r="I212" s="9"/>
      <c r="J212" s="9"/>
      <c r="K212" s="12"/>
      <c r="L212" s="34"/>
      <c r="M212" s="14"/>
      <c r="N212" s="15"/>
    </row>
    <row r="213" spans="1:14" ht="21" customHeight="1" x14ac:dyDescent="0.25">
      <c r="A213" s="9"/>
      <c r="B213" s="9"/>
      <c r="C213" s="9"/>
      <c r="D213" s="10"/>
      <c r="E213" s="11"/>
      <c r="F213" s="12">
        <f t="shared" si="6"/>
        <v>121</v>
      </c>
      <c r="G213" s="11"/>
      <c r="H213" s="12">
        <f t="shared" si="7"/>
        <v>121</v>
      </c>
      <c r="I213" s="9"/>
      <c r="J213" s="9"/>
      <c r="K213" s="12"/>
      <c r="L213" s="34"/>
      <c r="M213" s="14"/>
      <c r="N213" s="15"/>
    </row>
    <row r="214" spans="1:14" ht="21" customHeight="1" x14ac:dyDescent="0.25">
      <c r="A214" s="9"/>
      <c r="B214" s="9"/>
      <c r="C214" s="9"/>
      <c r="D214" s="10"/>
      <c r="E214" s="11"/>
      <c r="F214" s="12">
        <f t="shared" si="6"/>
        <v>121</v>
      </c>
      <c r="G214" s="11"/>
      <c r="H214" s="12">
        <f t="shared" si="7"/>
        <v>121</v>
      </c>
      <c r="I214" s="9"/>
      <c r="J214" s="9"/>
      <c r="K214" s="12"/>
      <c r="L214" s="34"/>
      <c r="M214" s="14"/>
      <c r="N214" s="15"/>
    </row>
    <row r="215" spans="1:14" ht="21" customHeight="1" x14ac:dyDescent="0.25">
      <c r="A215" s="9"/>
      <c r="B215" s="9"/>
      <c r="C215" s="9"/>
      <c r="D215" s="10"/>
      <c r="E215" s="11"/>
      <c r="F215" s="12">
        <f t="shared" si="6"/>
        <v>121</v>
      </c>
      <c r="G215" s="11"/>
      <c r="H215" s="12">
        <f t="shared" si="7"/>
        <v>121</v>
      </c>
      <c r="I215" s="9"/>
      <c r="J215" s="9"/>
      <c r="K215" s="12"/>
      <c r="L215" s="34"/>
      <c r="M215" s="14"/>
      <c r="N215" s="15"/>
    </row>
    <row r="216" spans="1:14" ht="21" customHeight="1" x14ac:dyDescent="0.25">
      <c r="A216" s="9"/>
      <c r="B216" s="9"/>
      <c r="C216" s="9"/>
      <c r="D216" s="10"/>
      <c r="E216" s="11"/>
      <c r="F216" s="12">
        <f t="shared" si="6"/>
        <v>121</v>
      </c>
      <c r="G216" s="11"/>
      <c r="H216" s="12">
        <f t="shared" si="7"/>
        <v>121</v>
      </c>
      <c r="I216" s="9"/>
      <c r="J216" s="9"/>
      <c r="K216" s="12"/>
      <c r="L216" s="34"/>
      <c r="M216" s="14"/>
      <c r="N216" s="15"/>
    </row>
    <row r="217" spans="1:14" ht="21" customHeight="1" x14ac:dyDescent="0.25">
      <c r="A217" s="9"/>
      <c r="B217" s="9"/>
      <c r="C217" s="9"/>
      <c r="D217" s="10"/>
      <c r="E217" s="11"/>
      <c r="F217" s="12">
        <f t="shared" si="6"/>
        <v>121</v>
      </c>
      <c r="G217" s="11"/>
      <c r="H217" s="12">
        <f t="shared" si="7"/>
        <v>121</v>
      </c>
      <c r="I217" s="9"/>
      <c r="J217" s="9"/>
      <c r="K217" s="12"/>
      <c r="L217" s="34"/>
      <c r="M217" s="14"/>
      <c r="N217" s="15"/>
    </row>
    <row r="218" spans="1:14" ht="21" customHeight="1" x14ac:dyDescent="0.25">
      <c r="A218" s="9"/>
      <c r="B218" s="9"/>
      <c r="C218" s="9"/>
      <c r="D218" s="10"/>
      <c r="E218" s="11"/>
      <c r="F218" s="12">
        <f t="shared" si="6"/>
        <v>121</v>
      </c>
      <c r="G218" s="11"/>
      <c r="H218" s="12">
        <f t="shared" si="7"/>
        <v>121</v>
      </c>
      <c r="I218" s="9"/>
      <c r="J218" s="9"/>
      <c r="K218" s="12"/>
      <c r="L218" s="34"/>
      <c r="M218" s="14"/>
      <c r="N218" s="15"/>
    </row>
    <row r="219" spans="1:14" ht="21" customHeight="1" x14ac:dyDescent="0.25">
      <c r="A219" s="9"/>
      <c r="B219" s="9"/>
      <c r="C219" s="9"/>
      <c r="D219" s="10"/>
      <c r="E219" s="11"/>
      <c r="F219" s="12">
        <f t="shared" si="6"/>
        <v>121</v>
      </c>
      <c r="G219" s="11"/>
      <c r="H219" s="12">
        <f t="shared" si="7"/>
        <v>121</v>
      </c>
      <c r="I219" s="9"/>
      <c r="J219" s="9"/>
      <c r="K219" s="12"/>
      <c r="L219" s="34"/>
      <c r="M219" s="14"/>
      <c r="N219" s="15"/>
    </row>
    <row r="220" spans="1:14" ht="21" customHeight="1" x14ac:dyDescent="0.25">
      <c r="A220" s="9"/>
      <c r="B220" s="9"/>
      <c r="C220" s="9"/>
      <c r="D220" s="10"/>
      <c r="E220" s="11"/>
      <c r="F220" s="12">
        <f t="shared" si="6"/>
        <v>121</v>
      </c>
      <c r="G220" s="11"/>
      <c r="H220" s="12">
        <f t="shared" si="7"/>
        <v>121</v>
      </c>
      <c r="I220" s="9"/>
      <c r="J220" s="9"/>
      <c r="K220" s="12"/>
      <c r="L220" s="34"/>
      <c r="M220" s="14"/>
      <c r="N220" s="15"/>
    </row>
    <row r="221" spans="1:14" ht="21" customHeight="1" x14ac:dyDescent="0.25">
      <c r="A221" s="9"/>
      <c r="B221" s="9"/>
      <c r="C221" s="9"/>
      <c r="D221" s="10"/>
      <c r="E221" s="11"/>
      <c r="F221" s="12">
        <f t="shared" si="6"/>
        <v>121</v>
      </c>
      <c r="G221" s="11"/>
      <c r="H221" s="12">
        <f t="shared" si="7"/>
        <v>121</v>
      </c>
      <c r="I221" s="9"/>
      <c r="J221" s="9"/>
      <c r="K221" s="12"/>
      <c r="L221" s="34"/>
      <c r="M221" s="14"/>
      <c r="N221" s="15"/>
    </row>
    <row r="222" spans="1:14" ht="21" customHeight="1" x14ac:dyDescent="0.25">
      <c r="A222" s="9"/>
      <c r="B222" s="9"/>
      <c r="C222" s="9"/>
      <c r="D222" s="10"/>
      <c r="E222" s="11"/>
      <c r="F222" s="12">
        <f t="shared" si="6"/>
        <v>121</v>
      </c>
      <c r="G222" s="11"/>
      <c r="H222" s="12">
        <f t="shared" si="7"/>
        <v>121</v>
      </c>
      <c r="I222" s="9"/>
      <c r="J222" s="9"/>
      <c r="K222" s="12"/>
      <c r="L222" s="34"/>
      <c r="M222" s="14"/>
      <c r="N222" s="15"/>
    </row>
    <row r="223" spans="1:14" ht="21" customHeight="1" x14ac:dyDescent="0.25">
      <c r="A223" s="9"/>
      <c r="B223" s="9"/>
      <c r="C223" s="9"/>
      <c r="D223" s="10"/>
      <c r="E223" s="11"/>
      <c r="F223" s="12">
        <f t="shared" si="6"/>
        <v>121</v>
      </c>
      <c r="G223" s="11"/>
      <c r="H223" s="12">
        <f t="shared" si="7"/>
        <v>121</v>
      </c>
      <c r="I223" s="9"/>
      <c r="J223" s="9"/>
      <c r="K223" s="12"/>
      <c r="L223" s="34"/>
      <c r="M223" s="14"/>
      <c r="N223" s="15"/>
    </row>
    <row r="224" spans="1:14" ht="21" customHeight="1" x14ac:dyDescent="0.25">
      <c r="A224" s="9"/>
      <c r="B224" s="9"/>
      <c r="C224" s="9"/>
      <c r="D224" s="10"/>
      <c r="E224" s="11"/>
      <c r="F224" s="12">
        <f t="shared" si="6"/>
        <v>121</v>
      </c>
      <c r="G224" s="11"/>
      <c r="H224" s="12">
        <f t="shared" si="7"/>
        <v>121</v>
      </c>
      <c r="I224" s="9"/>
      <c r="J224" s="9"/>
      <c r="K224" s="12"/>
      <c r="L224" s="34"/>
      <c r="M224" s="14"/>
      <c r="N224" s="15"/>
    </row>
    <row r="225" spans="1:14" ht="21" customHeight="1" x14ac:dyDescent="0.25">
      <c r="A225" s="9"/>
      <c r="B225" s="9"/>
      <c r="C225" s="9"/>
      <c r="D225" s="10"/>
      <c r="E225" s="11"/>
      <c r="F225" s="12">
        <f t="shared" si="6"/>
        <v>121</v>
      </c>
      <c r="G225" s="11"/>
      <c r="H225" s="12">
        <f t="shared" si="7"/>
        <v>121</v>
      </c>
      <c r="I225" s="9"/>
      <c r="J225" s="9"/>
      <c r="K225" s="12"/>
      <c r="L225" s="34"/>
      <c r="M225" s="14"/>
      <c r="N225" s="15"/>
    </row>
    <row r="226" spans="1:14" ht="21" customHeight="1" x14ac:dyDescent="0.25">
      <c r="A226" s="9"/>
      <c r="B226" s="9"/>
      <c r="C226" s="9"/>
      <c r="D226" s="10"/>
      <c r="E226" s="11"/>
      <c r="F226" s="12">
        <f t="shared" si="6"/>
        <v>121</v>
      </c>
      <c r="G226" s="11"/>
      <c r="H226" s="12">
        <f t="shared" si="7"/>
        <v>121</v>
      </c>
      <c r="I226" s="9"/>
      <c r="J226" s="9"/>
      <c r="K226" s="12"/>
      <c r="L226" s="34"/>
      <c r="M226" s="14"/>
      <c r="N226" s="15"/>
    </row>
    <row r="227" spans="1:14" ht="21" customHeight="1" x14ac:dyDescent="0.25">
      <c r="A227" s="9"/>
      <c r="B227" s="9"/>
      <c r="C227" s="9"/>
      <c r="D227" s="10"/>
      <c r="E227" s="11"/>
      <c r="F227" s="12">
        <f t="shared" si="6"/>
        <v>121</v>
      </c>
      <c r="G227" s="11"/>
      <c r="H227" s="12">
        <f t="shared" si="7"/>
        <v>121</v>
      </c>
      <c r="I227" s="9"/>
      <c r="J227" s="9"/>
      <c r="K227" s="12"/>
      <c r="L227" s="34"/>
      <c r="M227" s="14"/>
      <c r="N227" s="15"/>
    </row>
    <row r="228" spans="1:14" ht="21" customHeight="1" x14ac:dyDescent="0.25">
      <c r="A228" s="9"/>
      <c r="B228" s="9"/>
      <c r="C228" s="9"/>
      <c r="D228" s="10"/>
      <c r="E228" s="11"/>
      <c r="F228" s="12">
        <f t="shared" si="6"/>
        <v>121</v>
      </c>
      <c r="G228" s="11"/>
      <c r="H228" s="12">
        <f t="shared" si="7"/>
        <v>121</v>
      </c>
      <c r="I228" s="9"/>
      <c r="J228" s="9"/>
      <c r="K228" s="12"/>
      <c r="L228" s="34"/>
      <c r="M228" s="14"/>
      <c r="N228" s="15"/>
    </row>
    <row r="229" spans="1:14" ht="21" customHeight="1" x14ac:dyDescent="0.25">
      <c r="A229" s="9"/>
      <c r="B229" s="9"/>
      <c r="C229" s="9"/>
      <c r="D229" s="10"/>
      <c r="E229" s="11"/>
      <c r="F229" s="12">
        <f t="shared" si="6"/>
        <v>121</v>
      </c>
      <c r="G229" s="11"/>
      <c r="H229" s="12">
        <f t="shared" si="7"/>
        <v>121</v>
      </c>
      <c r="I229" s="9"/>
      <c r="J229" s="9"/>
      <c r="K229" s="12"/>
      <c r="L229" s="34"/>
      <c r="M229" s="14"/>
      <c r="N229" s="15"/>
    </row>
    <row r="230" spans="1:14" ht="21" customHeight="1" x14ac:dyDescent="0.25">
      <c r="A230" s="9"/>
      <c r="B230" s="9"/>
      <c r="C230" s="9"/>
      <c r="D230" s="10"/>
      <c r="E230" s="11"/>
      <c r="F230" s="12">
        <f t="shared" si="6"/>
        <v>121</v>
      </c>
      <c r="G230" s="11"/>
      <c r="H230" s="12">
        <f t="shared" si="7"/>
        <v>121</v>
      </c>
      <c r="I230" s="9"/>
      <c r="J230" s="9"/>
      <c r="K230" s="12"/>
      <c r="L230" s="34"/>
      <c r="M230" s="14"/>
      <c r="N230" s="15"/>
    </row>
    <row r="231" spans="1:14" ht="21" customHeight="1" x14ac:dyDescent="0.25">
      <c r="A231" s="9"/>
      <c r="B231" s="9"/>
      <c r="C231" s="9"/>
      <c r="D231" s="10"/>
      <c r="E231" s="11"/>
      <c r="F231" s="12">
        <f t="shared" si="6"/>
        <v>121</v>
      </c>
      <c r="G231" s="11"/>
      <c r="H231" s="12">
        <f t="shared" si="7"/>
        <v>121</v>
      </c>
      <c r="I231" s="9"/>
      <c r="J231" s="9"/>
      <c r="K231" s="12"/>
      <c r="L231" s="34"/>
      <c r="M231" s="14"/>
      <c r="N231" s="15"/>
    </row>
    <row r="232" spans="1:14" ht="21" customHeight="1" x14ac:dyDescent="0.25">
      <c r="A232" s="9"/>
      <c r="B232" s="9"/>
      <c r="C232" s="9"/>
      <c r="D232" s="10"/>
      <c r="E232" s="11"/>
      <c r="F232" s="12">
        <f t="shared" si="6"/>
        <v>121</v>
      </c>
      <c r="G232" s="11"/>
      <c r="H232" s="12">
        <f t="shared" si="7"/>
        <v>121</v>
      </c>
      <c r="I232" s="9"/>
      <c r="J232" s="9"/>
      <c r="K232" s="12"/>
      <c r="L232" s="34"/>
      <c r="M232" s="14"/>
      <c r="N232" s="15"/>
    </row>
    <row r="233" spans="1:14" ht="21" customHeight="1" x14ac:dyDescent="0.25">
      <c r="A233" s="9"/>
      <c r="B233" s="9"/>
      <c r="C233" s="9"/>
      <c r="D233" s="10"/>
      <c r="E233" s="11"/>
      <c r="F233" s="12">
        <f t="shared" si="6"/>
        <v>121</v>
      </c>
      <c r="G233" s="11"/>
      <c r="H233" s="12">
        <f t="shared" si="7"/>
        <v>121</v>
      </c>
      <c r="I233" s="9"/>
      <c r="J233" s="9"/>
      <c r="K233" s="12"/>
      <c r="L233" s="34"/>
      <c r="M233" s="14"/>
      <c r="N233" s="15"/>
    </row>
    <row r="234" spans="1:14" ht="21" customHeight="1" x14ac:dyDescent="0.25">
      <c r="A234" s="9"/>
      <c r="B234" s="9"/>
      <c r="C234" s="9"/>
      <c r="D234" s="10"/>
      <c r="E234" s="11"/>
      <c r="F234" s="12">
        <f t="shared" si="6"/>
        <v>121</v>
      </c>
      <c r="G234" s="11"/>
      <c r="H234" s="12">
        <f t="shared" si="7"/>
        <v>121</v>
      </c>
      <c r="I234" s="9"/>
      <c r="J234" s="9"/>
      <c r="K234" s="12"/>
      <c r="L234" s="34"/>
      <c r="M234" s="14"/>
      <c r="N234" s="15"/>
    </row>
    <row r="235" spans="1:14" ht="21" customHeight="1" x14ac:dyDescent="0.25">
      <c r="A235" s="9"/>
      <c r="B235" s="9"/>
      <c r="C235" s="9"/>
      <c r="D235" s="10"/>
      <c r="E235" s="11"/>
      <c r="F235" s="12">
        <f t="shared" si="6"/>
        <v>121</v>
      </c>
      <c r="G235" s="11"/>
      <c r="H235" s="12">
        <f t="shared" si="7"/>
        <v>121</v>
      </c>
      <c r="I235" s="9"/>
      <c r="J235" s="9"/>
      <c r="K235" s="12"/>
      <c r="L235" s="34"/>
      <c r="M235" s="14"/>
      <c r="N235" s="15"/>
    </row>
    <row r="236" spans="1:14" ht="21" customHeight="1" x14ac:dyDescent="0.25">
      <c r="A236" s="9"/>
      <c r="B236" s="9"/>
      <c r="C236" s="9"/>
      <c r="D236" s="10"/>
      <c r="E236" s="11"/>
      <c r="F236" s="12">
        <f t="shared" si="6"/>
        <v>121</v>
      </c>
      <c r="G236" s="11"/>
      <c r="H236" s="12">
        <f t="shared" si="7"/>
        <v>121</v>
      </c>
      <c r="I236" s="9"/>
      <c r="J236" s="9"/>
      <c r="K236" s="12"/>
      <c r="L236" s="34"/>
      <c r="M236" s="14"/>
      <c r="N236" s="15"/>
    </row>
    <row r="237" spans="1:14" ht="21" customHeight="1" x14ac:dyDescent="0.25">
      <c r="A237" s="9"/>
      <c r="B237" s="9"/>
      <c r="C237" s="9"/>
      <c r="D237" s="10"/>
      <c r="E237" s="11"/>
      <c r="F237" s="12">
        <f t="shared" si="6"/>
        <v>121</v>
      </c>
      <c r="G237" s="11"/>
      <c r="H237" s="12">
        <f t="shared" si="7"/>
        <v>121</v>
      </c>
      <c r="I237" s="9"/>
      <c r="J237" s="9"/>
      <c r="K237" s="12"/>
      <c r="L237" s="34"/>
      <c r="M237" s="14"/>
      <c r="N237" s="15"/>
    </row>
    <row r="238" spans="1:14" ht="21" customHeight="1" x14ac:dyDescent="0.25">
      <c r="A238" s="9"/>
      <c r="B238" s="9"/>
      <c r="C238" s="9"/>
      <c r="D238" s="10"/>
      <c r="E238" s="11"/>
      <c r="F238" s="12">
        <f t="shared" si="6"/>
        <v>121</v>
      </c>
      <c r="G238" s="11"/>
      <c r="H238" s="12">
        <f t="shared" si="7"/>
        <v>121</v>
      </c>
      <c r="I238" s="9"/>
      <c r="J238" s="9"/>
      <c r="K238" s="12"/>
      <c r="L238" s="34"/>
      <c r="M238" s="14"/>
      <c r="N238" s="15"/>
    </row>
    <row r="239" spans="1:14" ht="21" customHeight="1" x14ac:dyDescent="0.25">
      <c r="A239" s="9"/>
      <c r="B239" s="9"/>
      <c r="C239" s="9"/>
      <c r="D239" s="10"/>
      <c r="E239" s="11"/>
      <c r="F239" s="12">
        <f t="shared" si="6"/>
        <v>121</v>
      </c>
      <c r="G239" s="11"/>
      <c r="H239" s="12">
        <f t="shared" si="7"/>
        <v>121</v>
      </c>
      <c r="I239" s="9"/>
      <c r="J239" s="9"/>
      <c r="K239" s="12"/>
      <c r="L239" s="34"/>
      <c r="M239" s="14"/>
      <c r="N239" s="15"/>
    </row>
    <row r="240" spans="1:14" ht="21" customHeight="1" x14ac:dyDescent="0.25">
      <c r="A240" s="9"/>
      <c r="B240" s="9"/>
      <c r="C240" s="9"/>
      <c r="D240" s="10"/>
      <c r="E240" s="11"/>
      <c r="F240" s="12">
        <f t="shared" si="6"/>
        <v>121</v>
      </c>
      <c r="G240" s="11"/>
      <c r="H240" s="12">
        <f t="shared" si="7"/>
        <v>121</v>
      </c>
      <c r="I240" s="9"/>
      <c r="J240" s="9"/>
      <c r="K240" s="12"/>
      <c r="L240" s="34"/>
      <c r="M240" s="14"/>
      <c r="N240" s="15"/>
    </row>
    <row r="241" spans="1:14" ht="21" customHeight="1" x14ac:dyDescent="0.25">
      <c r="A241" s="9"/>
      <c r="B241" s="9"/>
      <c r="C241" s="9"/>
      <c r="D241" s="10"/>
      <c r="E241" s="11"/>
      <c r="F241" s="12">
        <f t="shared" si="6"/>
        <v>121</v>
      </c>
      <c r="G241" s="11"/>
      <c r="H241" s="12">
        <f t="shared" si="7"/>
        <v>121</v>
      </c>
      <c r="I241" s="9"/>
      <c r="J241" s="9"/>
      <c r="K241" s="12"/>
      <c r="L241" s="34"/>
      <c r="M241" s="14"/>
      <c r="N241" s="15"/>
    </row>
    <row r="242" spans="1:14" ht="21" customHeight="1" x14ac:dyDescent="0.25">
      <c r="A242" s="9"/>
      <c r="B242" s="9"/>
      <c r="C242" s="9"/>
      <c r="D242" s="10"/>
      <c r="E242" s="11"/>
      <c r="F242" s="12">
        <f t="shared" si="6"/>
        <v>121</v>
      </c>
      <c r="G242" s="11"/>
      <c r="H242" s="12">
        <f t="shared" si="7"/>
        <v>121</v>
      </c>
      <c r="I242" s="9"/>
      <c r="J242" s="9"/>
      <c r="K242" s="12"/>
      <c r="L242" s="34"/>
      <c r="M242" s="14"/>
      <c r="N242" s="15"/>
    </row>
    <row r="243" spans="1:14" ht="21" customHeight="1" x14ac:dyDescent="0.25">
      <c r="A243" s="9"/>
      <c r="B243" s="9"/>
      <c r="C243" s="9"/>
      <c r="D243" s="10"/>
      <c r="E243" s="11"/>
      <c r="F243" s="12">
        <f t="shared" si="6"/>
        <v>121</v>
      </c>
      <c r="G243" s="11"/>
      <c r="H243" s="12">
        <f t="shared" si="7"/>
        <v>121</v>
      </c>
      <c r="I243" s="9"/>
      <c r="J243" s="9"/>
      <c r="K243" s="12"/>
      <c r="L243" s="34"/>
      <c r="M243" s="14"/>
      <c r="N243" s="15"/>
    </row>
    <row r="244" spans="1:14" ht="21" customHeight="1" x14ac:dyDescent="0.25">
      <c r="A244" s="9"/>
      <c r="B244" s="9"/>
      <c r="C244" s="9"/>
      <c r="D244" s="10"/>
      <c r="E244" s="11"/>
      <c r="F244" s="12">
        <f t="shared" si="6"/>
        <v>121</v>
      </c>
      <c r="G244" s="11"/>
      <c r="H244" s="12">
        <f t="shared" si="7"/>
        <v>121</v>
      </c>
      <c r="I244" s="9"/>
      <c r="J244" s="9"/>
      <c r="K244" s="12"/>
      <c r="L244" s="34"/>
      <c r="M244" s="14"/>
      <c r="N244" s="15"/>
    </row>
    <row r="245" spans="1:14" ht="21" customHeight="1" x14ac:dyDescent="0.25">
      <c r="A245" s="9"/>
      <c r="B245" s="9"/>
      <c r="C245" s="9"/>
      <c r="D245" s="10"/>
      <c r="E245" s="11"/>
      <c r="F245" s="12">
        <f t="shared" si="6"/>
        <v>121</v>
      </c>
      <c r="G245" s="11"/>
      <c r="H245" s="12">
        <f t="shared" si="7"/>
        <v>121</v>
      </c>
      <c r="I245" s="9"/>
      <c r="J245" s="9"/>
      <c r="K245" s="12"/>
      <c r="L245" s="34"/>
      <c r="M245" s="14"/>
      <c r="N245" s="15"/>
    </row>
    <row r="246" spans="1:14" ht="21" customHeight="1" x14ac:dyDescent="0.25">
      <c r="A246" s="9"/>
      <c r="B246" s="9"/>
      <c r="C246" s="9"/>
      <c r="D246" s="10"/>
      <c r="E246" s="11"/>
      <c r="F246" s="12">
        <f t="shared" si="6"/>
        <v>121</v>
      </c>
      <c r="G246" s="11"/>
      <c r="H246" s="12">
        <f t="shared" si="7"/>
        <v>121</v>
      </c>
      <c r="I246" s="9"/>
      <c r="J246" s="9"/>
      <c r="K246" s="12"/>
      <c r="L246" s="34"/>
      <c r="M246" s="14"/>
      <c r="N246" s="15"/>
    </row>
    <row r="247" spans="1:14" ht="21" customHeight="1" x14ac:dyDescent="0.25">
      <c r="A247" s="9"/>
      <c r="B247" s="9"/>
      <c r="C247" s="9"/>
      <c r="D247" s="10"/>
      <c r="E247" s="11"/>
      <c r="F247" s="12">
        <f t="shared" si="6"/>
        <v>121</v>
      </c>
      <c r="G247" s="11"/>
      <c r="H247" s="12">
        <f t="shared" si="7"/>
        <v>121</v>
      </c>
      <c r="I247" s="9"/>
      <c r="J247" s="9"/>
      <c r="K247" s="12"/>
      <c r="L247" s="34"/>
      <c r="M247" s="14"/>
      <c r="N247" s="15"/>
    </row>
    <row r="248" spans="1:14" ht="21" customHeight="1" x14ac:dyDescent="0.25">
      <c r="A248" s="9"/>
      <c r="B248" s="9"/>
      <c r="C248" s="9"/>
      <c r="D248" s="10"/>
      <c r="E248" s="11"/>
      <c r="F248" s="12">
        <f t="shared" si="6"/>
        <v>121</v>
      </c>
      <c r="G248" s="11"/>
      <c r="H248" s="12">
        <f t="shared" si="7"/>
        <v>121</v>
      </c>
      <c r="I248" s="9"/>
      <c r="J248" s="9"/>
      <c r="K248" s="12"/>
      <c r="L248" s="34"/>
      <c r="M248" s="14"/>
      <c r="N248" s="15"/>
    </row>
    <row r="249" spans="1:14" ht="21" customHeight="1" x14ac:dyDescent="0.25">
      <c r="A249" s="9"/>
      <c r="B249" s="9"/>
      <c r="C249" s="9"/>
      <c r="D249" s="10"/>
      <c r="E249" s="11"/>
      <c r="F249" s="12">
        <f t="shared" si="6"/>
        <v>121</v>
      </c>
      <c r="G249" s="11"/>
      <c r="H249" s="12">
        <f t="shared" si="7"/>
        <v>121</v>
      </c>
      <c r="I249" s="9"/>
      <c r="J249" s="9"/>
      <c r="K249" s="12"/>
      <c r="L249" s="34"/>
      <c r="M249" s="14"/>
      <c r="N249" s="15"/>
    </row>
    <row r="250" spans="1:14" ht="21" customHeight="1" x14ac:dyDescent="0.25">
      <c r="A250" s="9"/>
      <c r="B250" s="9"/>
      <c r="C250" s="9"/>
      <c r="D250" s="10"/>
      <c r="E250" s="11"/>
      <c r="F250" s="12">
        <f t="shared" si="6"/>
        <v>121</v>
      </c>
      <c r="G250" s="11"/>
      <c r="H250" s="12">
        <f t="shared" si="7"/>
        <v>121</v>
      </c>
      <c r="I250" s="9"/>
      <c r="J250" s="9"/>
      <c r="K250" s="12"/>
      <c r="L250" s="34"/>
      <c r="M250" s="14"/>
      <c r="N250" s="15"/>
    </row>
    <row r="251" spans="1:14" ht="21" customHeight="1" x14ac:dyDescent="0.25">
      <c r="A251" s="9"/>
      <c r="B251" s="9"/>
      <c r="C251" s="9"/>
      <c r="D251" s="10"/>
      <c r="E251" s="11"/>
      <c r="F251" s="12">
        <f t="shared" si="6"/>
        <v>121</v>
      </c>
      <c r="G251" s="11"/>
      <c r="H251" s="12">
        <f t="shared" si="7"/>
        <v>121</v>
      </c>
      <c r="I251" s="9"/>
      <c r="J251" s="9"/>
      <c r="K251" s="12"/>
      <c r="L251" s="34"/>
      <c r="M251" s="14"/>
      <c r="N251" s="15"/>
    </row>
    <row r="252" spans="1:14" ht="21" customHeight="1" x14ac:dyDescent="0.25">
      <c r="A252" s="9"/>
      <c r="B252" s="9"/>
      <c r="C252" s="9"/>
      <c r="D252" s="10"/>
      <c r="E252" s="11"/>
      <c r="F252" s="12">
        <f t="shared" si="6"/>
        <v>121</v>
      </c>
      <c r="G252" s="11"/>
      <c r="H252" s="12">
        <f t="shared" si="7"/>
        <v>121</v>
      </c>
      <c r="I252" s="9"/>
      <c r="J252" s="9"/>
      <c r="K252" s="12"/>
      <c r="L252" s="34"/>
      <c r="M252" s="14"/>
      <c r="N252" s="15"/>
    </row>
    <row r="253" spans="1:14" ht="21" customHeight="1" x14ac:dyDescent="0.25">
      <c r="A253" s="9"/>
      <c r="B253" s="9"/>
      <c r="C253" s="9"/>
      <c r="D253" s="10"/>
      <c r="E253" s="11"/>
      <c r="F253" s="12">
        <f t="shared" si="6"/>
        <v>121</v>
      </c>
      <c r="G253" s="11"/>
      <c r="H253" s="12">
        <f t="shared" si="7"/>
        <v>121</v>
      </c>
      <c r="I253" s="9"/>
      <c r="J253" s="9"/>
      <c r="K253" s="12"/>
      <c r="L253" s="34"/>
      <c r="M253" s="14"/>
      <c r="N253" s="15"/>
    </row>
    <row r="254" spans="1:14" ht="21" customHeight="1" x14ac:dyDescent="0.25">
      <c r="A254" s="9"/>
      <c r="B254" s="9"/>
      <c r="C254" s="9"/>
      <c r="D254" s="10"/>
      <c r="E254" s="11"/>
      <c r="F254" s="12">
        <f t="shared" si="6"/>
        <v>121</v>
      </c>
      <c r="G254" s="11"/>
      <c r="H254" s="12">
        <f t="shared" si="7"/>
        <v>121</v>
      </c>
      <c r="I254" s="9"/>
      <c r="J254" s="9"/>
      <c r="K254" s="12"/>
      <c r="L254" s="34"/>
      <c r="M254" s="14"/>
      <c r="N254" s="15"/>
    </row>
    <row r="255" spans="1:14" ht="21" customHeight="1" x14ac:dyDescent="0.25">
      <c r="A255" s="9"/>
      <c r="B255" s="9"/>
      <c r="C255" s="9"/>
      <c r="D255" s="10"/>
      <c r="E255" s="11"/>
      <c r="F255" s="12">
        <f t="shared" si="6"/>
        <v>121</v>
      </c>
      <c r="G255" s="11"/>
      <c r="H255" s="12">
        <f t="shared" si="7"/>
        <v>121</v>
      </c>
      <c r="I255" s="9"/>
      <c r="J255" s="9"/>
      <c r="K255" s="12"/>
      <c r="L255" s="34"/>
      <c r="M255" s="14"/>
      <c r="N255" s="15"/>
    </row>
    <row r="256" spans="1:14" ht="21" customHeight="1" x14ac:dyDescent="0.25">
      <c r="A256" s="9"/>
      <c r="B256" s="9"/>
      <c r="C256" s="9"/>
      <c r="D256" s="10"/>
      <c r="E256" s="11"/>
      <c r="F256" s="12">
        <f t="shared" si="6"/>
        <v>121</v>
      </c>
      <c r="G256" s="11"/>
      <c r="H256" s="12">
        <f t="shared" si="7"/>
        <v>121</v>
      </c>
      <c r="I256" s="9"/>
      <c r="J256" s="9"/>
      <c r="K256" s="12"/>
      <c r="L256" s="34"/>
      <c r="M256" s="14"/>
      <c r="N256" s="15"/>
    </row>
    <row r="257" spans="1:14" ht="21" customHeight="1" x14ac:dyDescent="0.25">
      <c r="A257" s="9"/>
      <c r="B257" s="9"/>
      <c r="C257" s="9"/>
      <c r="D257" s="10"/>
      <c r="E257" s="11"/>
      <c r="F257" s="12">
        <f t="shared" si="6"/>
        <v>121</v>
      </c>
      <c r="G257" s="11"/>
      <c r="H257" s="12">
        <f t="shared" si="7"/>
        <v>121</v>
      </c>
      <c r="I257" s="9"/>
      <c r="J257" s="9"/>
      <c r="K257" s="12"/>
      <c r="L257" s="34"/>
      <c r="M257" s="14"/>
      <c r="N257" s="15"/>
    </row>
    <row r="258" spans="1:14" ht="21" customHeight="1" x14ac:dyDescent="0.25">
      <c r="A258" s="9"/>
      <c r="B258" s="9"/>
      <c r="C258" s="9"/>
      <c r="D258" s="10"/>
      <c r="E258" s="11"/>
      <c r="F258" s="12">
        <f t="shared" si="6"/>
        <v>121</v>
      </c>
      <c r="G258" s="11"/>
      <c r="H258" s="12">
        <f t="shared" si="7"/>
        <v>121</v>
      </c>
      <c r="I258" s="9"/>
      <c r="J258" s="9"/>
      <c r="K258" s="12"/>
      <c r="L258" s="34"/>
      <c r="M258" s="14"/>
      <c r="N258" s="15"/>
    </row>
    <row r="259" spans="1:14" ht="21" customHeight="1" x14ac:dyDescent="0.25">
      <c r="A259" s="9"/>
      <c r="B259" s="9"/>
      <c r="C259" s="9"/>
      <c r="D259" s="10"/>
      <c r="E259" s="11"/>
      <c r="F259" s="12">
        <f t="shared" ref="F259:F277" si="8">DATEDIF(E260,DATE(2021,12,31),"Y")</f>
        <v>121</v>
      </c>
      <c r="G259" s="11"/>
      <c r="H259" s="12">
        <f t="shared" ref="H259:H277" si="9">DATEDIF(G260,DATE(2021,12,31),"Y")</f>
        <v>121</v>
      </c>
      <c r="I259" s="9"/>
      <c r="J259" s="9"/>
      <c r="K259" s="12"/>
      <c r="L259" s="34"/>
      <c r="M259" s="14"/>
      <c r="N259" s="15"/>
    </row>
    <row r="260" spans="1:14" ht="21" customHeight="1" x14ac:dyDescent="0.25">
      <c r="A260" s="9"/>
      <c r="B260" s="9"/>
      <c r="C260" s="9"/>
      <c r="D260" s="10"/>
      <c r="E260" s="11"/>
      <c r="F260" s="12">
        <f t="shared" si="8"/>
        <v>121</v>
      </c>
      <c r="G260" s="11"/>
      <c r="H260" s="12">
        <f t="shared" si="9"/>
        <v>121</v>
      </c>
      <c r="I260" s="9"/>
      <c r="J260" s="9"/>
      <c r="K260" s="12"/>
      <c r="L260" s="34"/>
      <c r="M260" s="14"/>
      <c r="N260" s="15"/>
    </row>
    <row r="261" spans="1:14" ht="21" customHeight="1" x14ac:dyDescent="0.25">
      <c r="A261" s="9"/>
      <c r="B261" s="9"/>
      <c r="C261" s="9"/>
      <c r="D261" s="10"/>
      <c r="E261" s="11"/>
      <c r="F261" s="12">
        <f t="shared" si="8"/>
        <v>121</v>
      </c>
      <c r="G261" s="11"/>
      <c r="H261" s="12">
        <f t="shared" si="9"/>
        <v>121</v>
      </c>
      <c r="I261" s="9"/>
      <c r="J261" s="9"/>
      <c r="K261" s="12"/>
      <c r="L261" s="34"/>
      <c r="M261" s="14"/>
      <c r="N261" s="15"/>
    </row>
    <row r="262" spans="1:14" ht="21" customHeight="1" x14ac:dyDescent="0.25">
      <c r="A262" s="9"/>
      <c r="B262" s="9"/>
      <c r="C262" s="9"/>
      <c r="D262" s="10"/>
      <c r="E262" s="11"/>
      <c r="F262" s="12">
        <f t="shared" si="8"/>
        <v>121</v>
      </c>
      <c r="G262" s="11"/>
      <c r="H262" s="12">
        <f t="shared" si="9"/>
        <v>121</v>
      </c>
      <c r="I262" s="9"/>
      <c r="J262" s="9"/>
      <c r="K262" s="12"/>
      <c r="L262" s="34"/>
      <c r="M262" s="14"/>
      <c r="N262" s="15"/>
    </row>
    <row r="263" spans="1:14" ht="21" customHeight="1" x14ac:dyDescent="0.25">
      <c r="A263" s="9"/>
      <c r="B263" s="9"/>
      <c r="C263" s="9"/>
      <c r="D263" s="10"/>
      <c r="E263" s="11"/>
      <c r="F263" s="12">
        <f t="shared" si="8"/>
        <v>121</v>
      </c>
      <c r="G263" s="11"/>
      <c r="H263" s="12">
        <f t="shared" si="9"/>
        <v>121</v>
      </c>
      <c r="I263" s="9"/>
      <c r="J263" s="9"/>
      <c r="K263" s="12"/>
      <c r="L263" s="34"/>
      <c r="M263" s="14"/>
      <c r="N263" s="15"/>
    </row>
    <row r="264" spans="1:14" ht="21" customHeight="1" x14ac:dyDescent="0.25">
      <c r="A264" s="9"/>
      <c r="B264" s="9"/>
      <c r="C264" s="9"/>
      <c r="D264" s="10"/>
      <c r="E264" s="11"/>
      <c r="F264" s="12">
        <f t="shared" si="8"/>
        <v>121</v>
      </c>
      <c r="G264" s="11"/>
      <c r="H264" s="12">
        <f t="shared" si="9"/>
        <v>121</v>
      </c>
      <c r="I264" s="9"/>
      <c r="J264" s="9"/>
      <c r="K264" s="12"/>
      <c r="L264" s="34"/>
      <c r="M264" s="14"/>
      <c r="N264" s="15"/>
    </row>
    <row r="265" spans="1:14" ht="21" customHeight="1" x14ac:dyDescent="0.25">
      <c r="A265" s="9"/>
      <c r="B265" s="9"/>
      <c r="C265" s="9"/>
      <c r="D265" s="10"/>
      <c r="E265" s="11"/>
      <c r="F265" s="12">
        <f t="shared" si="8"/>
        <v>121</v>
      </c>
      <c r="G265" s="11"/>
      <c r="H265" s="12">
        <f t="shared" si="9"/>
        <v>121</v>
      </c>
      <c r="I265" s="9"/>
      <c r="J265" s="9"/>
      <c r="K265" s="12"/>
      <c r="L265" s="34"/>
      <c r="M265" s="14"/>
      <c r="N265" s="15"/>
    </row>
    <row r="266" spans="1:14" ht="21" customHeight="1" x14ac:dyDescent="0.25">
      <c r="A266" s="9"/>
      <c r="B266" s="9"/>
      <c r="C266" s="9"/>
      <c r="D266" s="10"/>
      <c r="E266" s="11"/>
      <c r="F266" s="12">
        <f t="shared" si="8"/>
        <v>121</v>
      </c>
      <c r="G266" s="11"/>
      <c r="H266" s="12">
        <f t="shared" si="9"/>
        <v>121</v>
      </c>
      <c r="I266" s="9"/>
      <c r="J266" s="9"/>
      <c r="K266" s="12"/>
      <c r="L266" s="34"/>
      <c r="M266" s="14"/>
      <c r="N266" s="15"/>
    </row>
    <row r="267" spans="1:14" ht="21" customHeight="1" x14ac:dyDescent="0.25">
      <c r="A267" s="9"/>
      <c r="B267" s="9"/>
      <c r="C267" s="9"/>
      <c r="D267" s="10"/>
      <c r="E267" s="11"/>
      <c r="F267" s="12">
        <f t="shared" si="8"/>
        <v>121</v>
      </c>
      <c r="G267" s="11"/>
      <c r="H267" s="12">
        <f t="shared" si="9"/>
        <v>121</v>
      </c>
      <c r="I267" s="9"/>
      <c r="J267" s="9"/>
      <c r="K267" s="12"/>
      <c r="L267" s="34"/>
      <c r="M267" s="14"/>
      <c r="N267" s="15"/>
    </row>
    <row r="268" spans="1:14" ht="21" customHeight="1" x14ac:dyDescent="0.25">
      <c r="A268" s="9"/>
      <c r="B268" s="9"/>
      <c r="C268" s="9"/>
      <c r="D268" s="10"/>
      <c r="E268" s="11"/>
      <c r="F268" s="12">
        <f t="shared" si="8"/>
        <v>121</v>
      </c>
      <c r="G268" s="11"/>
      <c r="H268" s="12">
        <f t="shared" si="9"/>
        <v>121</v>
      </c>
      <c r="I268" s="9"/>
      <c r="J268" s="9"/>
      <c r="K268" s="12"/>
      <c r="L268" s="34"/>
      <c r="M268" s="14"/>
      <c r="N268" s="15"/>
    </row>
    <row r="269" spans="1:14" ht="21" customHeight="1" x14ac:dyDescent="0.25">
      <c r="A269" s="9"/>
      <c r="B269" s="9"/>
      <c r="C269" s="9"/>
      <c r="D269" s="10"/>
      <c r="E269" s="11"/>
      <c r="F269" s="12">
        <f t="shared" si="8"/>
        <v>121</v>
      </c>
      <c r="G269" s="11"/>
      <c r="H269" s="12">
        <f t="shared" si="9"/>
        <v>121</v>
      </c>
      <c r="I269" s="9"/>
      <c r="J269" s="9"/>
      <c r="K269" s="12"/>
      <c r="L269" s="34"/>
      <c r="M269" s="14"/>
      <c r="N269" s="15"/>
    </row>
    <row r="270" spans="1:14" ht="21" customHeight="1" x14ac:dyDescent="0.25">
      <c r="A270" s="9"/>
      <c r="B270" s="9"/>
      <c r="C270" s="9"/>
      <c r="D270" s="10"/>
      <c r="E270" s="11"/>
      <c r="F270" s="12">
        <f t="shared" si="8"/>
        <v>121</v>
      </c>
      <c r="G270" s="11"/>
      <c r="H270" s="12">
        <f t="shared" si="9"/>
        <v>121</v>
      </c>
      <c r="I270" s="9"/>
      <c r="J270" s="9"/>
      <c r="K270" s="12"/>
      <c r="L270" s="34"/>
      <c r="M270" s="14"/>
      <c r="N270" s="15"/>
    </row>
    <row r="271" spans="1:14" ht="21" customHeight="1" x14ac:dyDescent="0.25">
      <c r="A271" s="9"/>
      <c r="B271" s="9"/>
      <c r="C271" s="9"/>
      <c r="D271" s="10"/>
      <c r="E271" s="11"/>
      <c r="F271" s="12">
        <f t="shared" si="8"/>
        <v>121</v>
      </c>
      <c r="G271" s="11"/>
      <c r="H271" s="12">
        <f t="shared" si="9"/>
        <v>121</v>
      </c>
      <c r="I271" s="9"/>
      <c r="J271" s="9"/>
      <c r="K271" s="12"/>
      <c r="L271" s="34"/>
      <c r="M271" s="14"/>
      <c r="N271" s="15"/>
    </row>
    <row r="272" spans="1:14" ht="21" customHeight="1" x14ac:dyDescent="0.25">
      <c r="A272" s="9"/>
      <c r="B272" s="9"/>
      <c r="C272" s="9"/>
      <c r="D272" s="10"/>
      <c r="E272" s="11"/>
      <c r="F272" s="12">
        <f t="shared" si="8"/>
        <v>121</v>
      </c>
      <c r="G272" s="11"/>
      <c r="H272" s="12">
        <f t="shared" si="9"/>
        <v>121</v>
      </c>
      <c r="I272" s="9"/>
      <c r="J272" s="9"/>
      <c r="K272" s="12"/>
      <c r="L272" s="34"/>
      <c r="M272" s="14"/>
      <c r="N272" s="15"/>
    </row>
    <row r="273" spans="1:14" ht="21" customHeight="1" x14ac:dyDescent="0.25">
      <c r="A273" s="9"/>
      <c r="B273" s="9"/>
      <c r="C273" s="9"/>
      <c r="D273" s="10"/>
      <c r="E273" s="11"/>
      <c r="F273" s="12">
        <f t="shared" si="8"/>
        <v>121</v>
      </c>
      <c r="G273" s="11"/>
      <c r="H273" s="12">
        <f t="shared" si="9"/>
        <v>121</v>
      </c>
      <c r="I273" s="9"/>
      <c r="J273" s="9"/>
      <c r="K273" s="12"/>
      <c r="L273" s="34"/>
      <c r="M273" s="14"/>
      <c r="N273" s="15"/>
    </row>
    <row r="274" spans="1:14" ht="21" customHeight="1" x14ac:dyDescent="0.25">
      <c r="A274" s="9"/>
      <c r="B274" s="9"/>
      <c r="C274" s="9"/>
      <c r="D274" s="10"/>
      <c r="E274" s="11"/>
      <c r="F274" s="12">
        <f t="shared" si="8"/>
        <v>121</v>
      </c>
      <c r="G274" s="11"/>
      <c r="H274" s="12">
        <f t="shared" si="9"/>
        <v>121</v>
      </c>
      <c r="I274" s="9"/>
      <c r="J274" s="9"/>
      <c r="K274" s="12"/>
      <c r="L274" s="34"/>
      <c r="M274" s="14"/>
      <c r="N274" s="15"/>
    </row>
    <row r="275" spans="1:14" ht="21" customHeight="1" x14ac:dyDescent="0.25">
      <c r="A275" s="9"/>
      <c r="B275" s="9"/>
      <c r="C275" s="9"/>
      <c r="D275" s="10"/>
      <c r="E275" s="11"/>
      <c r="F275" s="12">
        <f t="shared" si="8"/>
        <v>121</v>
      </c>
      <c r="G275" s="11"/>
      <c r="H275" s="12">
        <f t="shared" si="9"/>
        <v>121</v>
      </c>
      <c r="I275" s="9"/>
      <c r="J275" s="9"/>
      <c r="K275" s="12"/>
      <c r="L275" s="34"/>
      <c r="M275" s="14"/>
      <c r="N275" s="15"/>
    </row>
    <row r="276" spans="1:14" ht="21" customHeight="1" x14ac:dyDescent="0.25">
      <c r="A276" s="9"/>
      <c r="B276" s="9"/>
      <c r="C276" s="9"/>
      <c r="D276" s="10"/>
      <c r="E276" s="11"/>
      <c r="F276" s="12">
        <f t="shared" si="8"/>
        <v>121</v>
      </c>
      <c r="G276" s="11"/>
      <c r="H276" s="12">
        <f t="shared" si="9"/>
        <v>121</v>
      </c>
      <c r="I276" s="9"/>
      <c r="J276" s="9"/>
      <c r="K276" s="12"/>
      <c r="L276" s="34"/>
      <c r="M276" s="14"/>
      <c r="N276" s="15"/>
    </row>
    <row r="277" spans="1:14" ht="21" customHeight="1" x14ac:dyDescent="0.25">
      <c r="A277" s="9"/>
      <c r="B277" s="9"/>
      <c r="C277" s="9"/>
      <c r="D277" s="10"/>
      <c r="E277" s="11"/>
      <c r="F277" s="12">
        <f t="shared" si="8"/>
        <v>121</v>
      </c>
      <c r="G277" s="11"/>
      <c r="H277" s="12">
        <f t="shared" si="9"/>
        <v>121</v>
      </c>
      <c r="I277" s="9"/>
      <c r="J277" s="9"/>
      <c r="K277" s="12"/>
      <c r="L277" s="34"/>
      <c r="M277" s="14"/>
      <c r="N277" s="15"/>
    </row>
    <row r="278" spans="1:14" x14ac:dyDescent="0.25">
      <c r="B278" s="17"/>
      <c r="C278" s="17"/>
    </row>
    <row r="279" spans="1:14" x14ac:dyDescent="0.25">
      <c r="B279" s="17"/>
      <c r="C279" s="17"/>
    </row>
    <row r="280" spans="1:14" x14ac:dyDescent="0.25">
      <c r="B280" s="17"/>
      <c r="C280" s="17"/>
    </row>
    <row r="281" spans="1:14" x14ac:dyDescent="0.25">
      <c r="B281" s="17"/>
      <c r="C281" s="17"/>
    </row>
    <row r="282" spans="1:14" x14ac:dyDescent="0.25">
      <c r="B282" s="17"/>
      <c r="C282" s="17"/>
    </row>
    <row r="283" spans="1:14" x14ac:dyDescent="0.25">
      <c r="B283" s="17"/>
      <c r="C283" s="17"/>
    </row>
    <row r="284" spans="1:14" x14ac:dyDescent="0.25">
      <c r="B284" s="17"/>
      <c r="C284" s="17"/>
    </row>
    <row r="285" spans="1:14" x14ac:dyDescent="0.25">
      <c r="B285" s="17"/>
      <c r="C285" s="17"/>
    </row>
    <row r="286" spans="1:14" x14ac:dyDescent="0.25">
      <c r="B286" s="17"/>
      <c r="C286" s="17"/>
    </row>
    <row r="287" spans="1:14" x14ac:dyDescent="0.25">
      <c r="B287" s="17"/>
      <c r="C287" s="17"/>
    </row>
    <row r="288" spans="1:14" x14ac:dyDescent="0.25">
      <c r="B288" s="17"/>
      <c r="C288" s="17"/>
    </row>
    <row r="289" spans="2:3" x14ac:dyDescent="0.25">
      <c r="B289" s="17"/>
      <c r="C289" s="17"/>
    </row>
    <row r="290" spans="2:3" x14ac:dyDescent="0.25">
      <c r="B290" s="17"/>
      <c r="C290" s="17"/>
    </row>
    <row r="291" spans="2:3" x14ac:dyDescent="0.25">
      <c r="B291" s="17"/>
      <c r="C291" s="17"/>
    </row>
    <row r="292" spans="2:3" x14ac:dyDescent="0.25">
      <c r="B292" s="17"/>
      <c r="C292" s="17"/>
    </row>
    <row r="293" spans="2:3" x14ac:dyDescent="0.25">
      <c r="B293" s="17"/>
      <c r="C293" s="17"/>
    </row>
    <row r="294" spans="2:3" x14ac:dyDescent="0.25">
      <c r="B294" s="17"/>
      <c r="C294" s="17"/>
    </row>
    <row r="295" spans="2:3" x14ac:dyDescent="0.25">
      <c r="B295" s="17"/>
      <c r="C295" s="17"/>
    </row>
    <row r="296" spans="2:3" x14ac:dyDescent="0.25">
      <c r="B296" s="17"/>
      <c r="C296" s="17"/>
    </row>
    <row r="297" spans="2:3" x14ac:dyDescent="0.25">
      <c r="B297" s="17"/>
      <c r="C297" s="17"/>
    </row>
    <row r="298" spans="2:3" x14ac:dyDescent="0.25">
      <c r="B298" s="17"/>
      <c r="C298" s="17"/>
    </row>
    <row r="299" spans="2:3" x14ac:dyDescent="0.25">
      <c r="B299" s="17"/>
      <c r="C299" s="17"/>
    </row>
    <row r="300" spans="2:3" x14ac:dyDescent="0.25">
      <c r="B300" s="17"/>
      <c r="C300" s="17"/>
    </row>
    <row r="301" spans="2:3" x14ac:dyDescent="0.25">
      <c r="B301" s="17"/>
      <c r="C301" s="17"/>
    </row>
    <row r="302" spans="2:3" x14ac:dyDescent="0.25">
      <c r="B302" s="17"/>
      <c r="C302" s="17"/>
    </row>
    <row r="303" spans="2:3" x14ac:dyDescent="0.25">
      <c r="B303" s="17"/>
      <c r="C303" s="17"/>
    </row>
    <row r="304" spans="2:3" x14ac:dyDescent="0.25">
      <c r="B304" s="17"/>
      <c r="C304" s="17"/>
    </row>
    <row r="305" spans="2:3" x14ac:dyDescent="0.25">
      <c r="B305" s="17"/>
      <c r="C305" s="17"/>
    </row>
    <row r="306" spans="2:3" x14ac:dyDescent="0.25">
      <c r="B306" s="17"/>
      <c r="C306" s="17"/>
    </row>
    <row r="307" spans="2:3" x14ac:dyDescent="0.25">
      <c r="B307" s="17"/>
      <c r="C307" s="17"/>
    </row>
    <row r="308" spans="2:3" x14ac:dyDescent="0.25">
      <c r="B308" s="17"/>
      <c r="C308" s="17"/>
    </row>
    <row r="309" spans="2:3" x14ac:dyDescent="0.25">
      <c r="B309" s="17"/>
      <c r="C309" s="17"/>
    </row>
    <row r="310" spans="2:3" x14ac:dyDescent="0.25">
      <c r="B310" s="17"/>
      <c r="C310" s="17"/>
    </row>
    <row r="311" spans="2:3" x14ac:dyDescent="0.25">
      <c r="B311" s="17"/>
      <c r="C311" s="17"/>
    </row>
    <row r="312" spans="2:3" x14ac:dyDescent="0.25">
      <c r="B312" s="17"/>
      <c r="C312" s="17"/>
    </row>
    <row r="313" spans="2:3" x14ac:dyDescent="0.25">
      <c r="B313" s="17"/>
      <c r="C313" s="17"/>
    </row>
    <row r="314" spans="2:3" x14ac:dyDescent="0.25">
      <c r="B314" s="17"/>
      <c r="C314" s="17"/>
    </row>
    <row r="315" spans="2:3" x14ac:dyDescent="0.25">
      <c r="B315" s="17"/>
      <c r="C315" s="17"/>
    </row>
    <row r="316" spans="2:3" x14ac:dyDescent="0.25">
      <c r="B316" s="17"/>
      <c r="C316" s="17"/>
    </row>
    <row r="317" spans="2:3" x14ac:dyDescent="0.25">
      <c r="B317" s="17"/>
      <c r="C317" s="17"/>
    </row>
    <row r="318" spans="2:3" x14ac:dyDescent="0.25">
      <c r="B318" s="17"/>
      <c r="C318" s="17"/>
    </row>
    <row r="319" spans="2:3" x14ac:dyDescent="0.25">
      <c r="B319" s="17"/>
      <c r="C319" s="17"/>
    </row>
    <row r="320" spans="2:3" x14ac:dyDescent="0.25">
      <c r="B320" s="17"/>
      <c r="C320" s="17"/>
    </row>
    <row r="321" spans="2:3" x14ac:dyDescent="0.25">
      <c r="B321" s="17"/>
      <c r="C321" s="17"/>
    </row>
    <row r="322" spans="2:3" x14ac:dyDescent="0.25">
      <c r="B322" s="17"/>
      <c r="C322" s="17"/>
    </row>
    <row r="323" spans="2:3" x14ac:dyDescent="0.25">
      <c r="B323" s="17"/>
      <c r="C323" s="17"/>
    </row>
    <row r="324" spans="2:3" x14ac:dyDescent="0.25">
      <c r="B324" s="17"/>
      <c r="C324" s="17"/>
    </row>
    <row r="325" spans="2:3" x14ac:dyDescent="0.25">
      <c r="B325" s="17"/>
      <c r="C325" s="17"/>
    </row>
    <row r="326" spans="2:3" x14ac:dyDescent="0.25">
      <c r="B326" s="17"/>
      <c r="C326" s="17"/>
    </row>
    <row r="327" spans="2:3" x14ac:dyDescent="0.25">
      <c r="B327" s="17"/>
      <c r="C327" s="17"/>
    </row>
    <row r="328" spans="2:3" x14ac:dyDescent="0.25">
      <c r="B328" s="17"/>
      <c r="C328" s="17"/>
    </row>
    <row r="329" spans="2:3" x14ac:dyDescent="0.25">
      <c r="B329" s="17"/>
      <c r="C329" s="17"/>
    </row>
    <row r="330" spans="2:3" x14ac:dyDescent="0.25">
      <c r="B330" s="17"/>
      <c r="C330" s="17"/>
    </row>
    <row r="331" spans="2:3" x14ac:dyDescent="0.25">
      <c r="B331" s="17"/>
      <c r="C331" s="17"/>
    </row>
    <row r="332" spans="2:3" x14ac:dyDescent="0.25">
      <c r="B332" s="17"/>
      <c r="C332" s="17"/>
    </row>
    <row r="333" spans="2:3" x14ac:dyDescent="0.25">
      <c r="B333" s="17"/>
      <c r="C333" s="17"/>
    </row>
    <row r="334" spans="2:3" x14ac:dyDescent="0.25">
      <c r="B334" s="17"/>
      <c r="C334" s="17"/>
    </row>
    <row r="335" spans="2:3" x14ac:dyDescent="0.25">
      <c r="B335" s="17"/>
      <c r="C335" s="17"/>
    </row>
    <row r="336" spans="2:3" x14ac:dyDescent="0.25">
      <c r="B336" s="17"/>
      <c r="C336" s="17"/>
    </row>
    <row r="337" spans="2:3" x14ac:dyDescent="0.25">
      <c r="B337" s="17"/>
      <c r="C337" s="17"/>
    </row>
    <row r="338" spans="2:3" x14ac:dyDescent="0.25">
      <c r="B338" s="17"/>
      <c r="C338" s="17"/>
    </row>
    <row r="339" spans="2:3" x14ac:dyDescent="0.25">
      <c r="B339" s="17"/>
      <c r="C339" s="17"/>
    </row>
    <row r="340" spans="2:3" x14ac:dyDescent="0.25">
      <c r="B340" s="17"/>
      <c r="C340" s="17"/>
    </row>
    <row r="341" spans="2:3" x14ac:dyDescent="0.25">
      <c r="B341" s="17"/>
      <c r="C341" s="17"/>
    </row>
    <row r="342" spans="2:3" x14ac:dyDescent="0.25">
      <c r="B342" s="17"/>
      <c r="C342" s="17"/>
    </row>
    <row r="343" spans="2:3" x14ac:dyDescent="0.25">
      <c r="B343" s="17"/>
      <c r="C343" s="17"/>
    </row>
    <row r="344" spans="2:3" x14ac:dyDescent="0.25">
      <c r="B344" s="17"/>
      <c r="C344" s="17"/>
    </row>
    <row r="345" spans="2:3" x14ac:dyDescent="0.25">
      <c r="B345" s="17"/>
      <c r="C345" s="17"/>
    </row>
    <row r="346" spans="2:3" x14ac:dyDescent="0.25">
      <c r="B346" s="17"/>
      <c r="C346" s="17"/>
    </row>
    <row r="347" spans="2:3" x14ac:dyDescent="0.25">
      <c r="B347" s="17"/>
      <c r="C347" s="17"/>
    </row>
    <row r="348" spans="2:3" x14ac:dyDescent="0.25">
      <c r="B348" s="17"/>
      <c r="C348" s="17"/>
    </row>
    <row r="349" spans="2:3" x14ac:dyDescent="0.25">
      <c r="B349" s="17"/>
      <c r="C349" s="17"/>
    </row>
    <row r="350" spans="2:3" x14ac:dyDescent="0.25">
      <c r="B350" s="17"/>
      <c r="C350" s="17"/>
    </row>
    <row r="351" spans="2:3" x14ac:dyDescent="0.25">
      <c r="B351" s="17"/>
      <c r="C351" s="17"/>
    </row>
    <row r="352" spans="2:3" x14ac:dyDescent="0.25">
      <c r="B352" s="17"/>
      <c r="C352" s="17"/>
    </row>
    <row r="353" spans="2:3" x14ac:dyDescent="0.25">
      <c r="B353" s="17"/>
      <c r="C353" s="17"/>
    </row>
    <row r="354" spans="2:3" x14ac:dyDescent="0.25">
      <c r="B354" s="17"/>
      <c r="C354" s="17"/>
    </row>
    <row r="355" spans="2:3" x14ac:dyDescent="0.25">
      <c r="B355" s="17"/>
      <c r="C355" s="17"/>
    </row>
    <row r="356" spans="2:3" x14ac:dyDescent="0.25">
      <c r="B356" s="17"/>
      <c r="C356" s="17"/>
    </row>
    <row r="357" spans="2:3" x14ac:dyDescent="0.25">
      <c r="B357" s="17"/>
      <c r="C357" s="17"/>
    </row>
    <row r="358" spans="2:3" x14ac:dyDescent="0.25">
      <c r="B358" s="17"/>
      <c r="C358" s="17"/>
    </row>
    <row r="359" spans="2:3" x14ac:dyDescent="0.25">
      <c r="B359" s="17"/>
      <c r="C359" s="17"/>
    </row>
    <row r="360" spans="2:3" x14ac:dyDescent="0.25">
      <c r="B360" s="17"/>
      <c r="C360" s="17"/>
    </row>
    <row r="361" spans="2:3" x14ac:dyDescent="0.25">
      <c r="B361" s="17"/>
      <c r="C361" s="17"/>
    </row>
    <row r="362" spans="2:3" x14ac:dyDescent="0.25">
      <c r="B362" s="17"/>
      <c r="C362" s="17"/>
    </row>
    <row r="363" spans="2:3" x14ac:dyDescent="0.25">
      <c r="B363" s="17"/>
      <c r="C363" s="17"/>
    </row>
    <row r="364" spans="2:3" x14ac:dyDescent="0.25">
      <c r="B364" s="17"/>
      <c r="C364" s="17"/>
    </row>
    <row r="365" spans="2:3" x14ac:dyDescent="0.25">
      <c r="B365" s="17"/>
      <c r="C365" s="17"/>
    </row>
    <row r="366" spans="2:3" x14ac:dyDescent="0.25">
      <c r="B366" s="17"/>
      <c r="C366" s="17"/>
    </row>
    <row r="367" spans="2:3" x14ac:dyDescent="0.25">
      <c r="B367" s="17"/>
      <c r="C367" s="17"/>
    </row>
    <row r="368" spans="2:3" x14ac:dyDescent="0.25">
      <c r="B368" s="17"/>
      <c r="C368" s="17"/>
    </row>
    <row r="369" spans="2:3" x14ac:dyDescent="0.25">
      <c r="B369" s="17"/>
      <c r="C369" s="17"/>
    </row>
    <row r="370" spans="2:3" x14ac:dyDescent="0.25">
      <c r="B370" s="17"/>
      <c r="C370" s="17"/>
    </row>
    <row r="371" spans="2:3" x14ac:dyDescent="0.25">
      <c r="B371" s="17"/>
      <c r="C371" s="17"/>
    </row>
    <row r="372" spans="2:3" x14ac:dyDescent="0.25">
      <c r="B372" s="17"/>
      <c r="C372" s="17"/>
    </row>
    <row r="373" spans="2:3" x14ac:dyDescent="0.25">
      <c r="B373" s="17"/>
      <c r="C373" s="17"/>
    </row>
    <row r="374" spans="2:3" x14ac:dyDescent="0.25">
      <c r="B374" s="17"/>
      <c r="C374" s="17"/>
    </row>
    <row r="375" spans="2:3" x14ac:dyDescent="0.25">
      <c r="B375" s="17"/>
      <c r="C375" s="17"/>
    </row>
    <row r="376" spans="2:3" x14ac:dyDescent="0.25">
      <c r="B376" s="17"/>
      <c r="C376" s="17"/>
    </row>
    <row r="377" spans="2:3" x14ac:dyDescent="0.25">
      <c r="B377" s="17"/>
      <c r="C377" s="17"/>
    </row>
    <row r="378" spans="2:3" x14ac:dyDescent="0.25">
      <c r="B378" s="17"/>
      <c r="C378" s="17"/>
    </row>
    <row r="379" spans="2:3" x14ac:dyDescent="0.25">
      <c r="B379" s="17"/>
      <c r="C379" s="17"/>
    </row>
    <row r="380" spans="2:3" x14ac:dyDescent="0.25">
      <c r="B380" s="17"/>
      <c r="C380" s="17"/>
    </row>
    <row r="381" spans="2:3" x14ac:dyDescent="0.25">
      <c r="B381" s="17"/>
      <c r="C381" s="17"/>
    </row>
    <row r="382" spans="2:3" x14ac:dyDescent="0.25">
      <c r="B382" s="17"/>
      <c r="C382" s="17"/>
    </row>
    <row r="383" spans="2:3" x14ac:dyDescent="0.25">
      <c r="B383" s="17"/>
      <c r="C383" s="17"/>
    </row>
    <row r="384" spans="2:3" x14ac:dyDescent="0.25">
      <c r="B384" s="17"/>
      <c r="C384" s="17"/>
    </row>
    <row r="385" spans="2:3" x14ac:dyDescent="0.25">
      <c r="B385" s="17"/>
      <c r="C385" s="17"/>
    </row>
    <row r="386" spans="2:3" x14ac:dyDescent="0.25">
      <c r="B386" s="17"/>
      <c r="C386" s="17"/>
    </row>
    <row r="387" spans="2:3" x14ac:dyDescent="0.25">
      <c r="B387" s="17"/>
      <c r="C387" s="17"/>
    </row>
    <row r="388" spans="2:3" x14ac:dyDescent="0.25">
      <c r="B388" s="17"/>
      <c r="C388" s="17"/>
    </row>
    <row r="389" spans="2:3" x14ac:dyDescent="0.25">
      <c r="B389" s="17"/>
      <c r="C389" s="17"/>
    </row>
    <row r="390" spans="2:3" x14ac:dyDescent="0.25">
      <c r="B390" s="17"/>
      <c r="C390" s="17"/>
    </row>
    <row r="391" spans="2:3" x14ac:dyDescent="0.25">
      <c r="B391" s="17"/>
      <c r="C391" s="17"/>
    </row>
    <row r="392" spans="2:3" x14ac:dyDescent="0.25">
      <c r="B392" s="17"/>
      <c r="C392" s="17"/>
    </row>
    <row r="393" spans="2:3" x14ac:dyDescent="0.25">
      <c r="B393" s="17"/>
      <c r="C393" s="17"/>
    </row>
    <row r="394" spans="2:3" x14ac:dyDescent="0.25">
      <c r="B394" s="17"/>
      <c r="C394" s="17"/>
    </row>
    <row r="395" spans="2:3" x14ac:dyDescent="0.25">
      <c r="B395" s="17"/>
      <c r="C395" s="17"/>
    </row>
    <row r="396" spans="2:3" x14ac:dyDescent="0.25">
      <c r="B396" s="17"/>
      <c r="C396" s="17"/>
    </row>
    <row r="397" spans="2:3" x14ac:dyDescent="0.25">
      <c r="B397" s="17"/>
      <c r="C397" s="17"/>
    </row>
    <row r="398" spans="2:3" x14ac:dyDescent="0.25">
      <c r="B398" s="17"/>
      <c r="C398" s="17"/>
    </row>
    <row r="399" spans="2:3" x14ac:dyDescent="0.25">
      <c r="B399" s="17"/>
      <c r="C399" s="17"/>
    </row>
    <row r="400" spans="2:3" x14ac:dyDescent="0.25">
      <c r="B400" s="17"/>
      <c r="C400" s="17"/>
    </row>
    <row r="401" spans="2:3" x14ac:dyDescent="0.25">
      <c r="B401" s="17"/>
      <c r="C401" s="17"/>
    </row>
    <row r="402" spans="2:3" x14ac:dyDescent="0.25">
      <c r="B402" s="17"/>
      <c r="C402" s="17"/>
    </row>
    <row r="403" spans="2:3" x14ac:dyDescent="0.25">
      <c r="B403" s="17"/>
      <c r="C403" s="17"/>
    </row>
    <row r="404" spans="2:3" x14ac:dyDescent="0.25">
      <c r="B404" s="17"/>
      <c r="C404" s="17"/>
    </row>
    <row r="405" spans="2:3" x14ac:dyDescent="0.25">
      <c r="B405" s="17"/>
      <c r="C405" s="17"/>
    </row>
    <row r="406" spans="2:3" x14ac:dyDescent="0.25">
      <c r="B406" s="17"/>
      <c r="C406" s="17"/>
    </row>
    <row r="407" spans="2:3" x14ac:dyDescent="0.25">
      <c r="B407" s="17"/>
      <c r="C407" s="17"/>
    </row>
    <row r="408" spans="2:3" x14ac:dyDescent="0.25">
      <c r="B408" s="17"/>
      <c r="C408" s="17"/>
    </row>
    <row r="409" spans="2:3" x14ac:dyDescent="0.25">
      <c r="B409" s="17"/>
      <c r="C409" s="17"/>
    </row>
    <row r="410" spans="2:3" x14ac:dyDescent="0.25">
      <c r="B410" s="17"/>
      <c r="C410" s="17"/>
    </row>
    <row r="411" spans="2:3" x14ac:dyDescent="0.25">
      <c r="B411" s="17"/>
      <c r="C411" s="17"/>
    </row>
    <row r="412" spans="2:3" x14ac:dyDescent="0.25">
      <c r="B412" s="17"/>
      <c r="C412" s="17"/>
    </row>
    <row r="413" spans="2:3" x14ac:dyDescent="0.25">
      <c r="B413" s="17"/>
      <c r="C413" s="17"/>
    </row>
    <row r="414" spans="2:3" x14ac:dyDescent="0.25">
      <c r="B414" s="17"/>
      <c r="C414" s="17"/>
    </row>
    <row r="415" spans="2:3" x14ac:dyDescent="0.25">
      <c r="B415" s="17"/>
      <c r="C415" s="17"/>
    </row>
    <row r="416" spans="2:3" x14ac:dyDescent="0.25">
      <c r="B416" s="17"/>
      <c r="C416" s="17"/>
    </row>
    <row r="417" spans="2:3" x14ac:dyDescent="0.25">
      <c r="B417" s="17"/>
      <c r="C417" s="17"/>
    </row>
    <row r="418" spans="2:3" x14ac:dyDescent="0.25">
      <c r="B418" s="17"/>
      <c r="C418" s="17"/>
    </row>
    <row r="419" spans="2:3" x14ac:dyDescent="0.25">
      <c r="B419" s="17"/>
      <c r="C419" s="17"/>
    </row>
    <row r="420" spans="2:3" x14ac:dyDescent="0.25">
      <c r="B420" s="17"/>
      <c r="C420" s="17"/>
    </row>
    <row r="421" spans="2:3" x14ac:dyDescent="0.25">
      <c r="B421" s="17"/>
      <c r="C421" s="17"/>
    </row>
    <row r="422" spans="2:3" x14ac:dyDescent="0.25">
      <c r="B422" s="17"/>
      <c r="C422" s="17"/>
    </row>
    <row r="423" spans="2:3" x14ac:dyDescent="0.25">
      <c r="B423" s="17"/>
      <c r="C423" s="17"/>
    </row>
    <row r="424" spans="2:3" x14ac:dyDescent="0.25">
      <c r="B424" s="17"/>
      <c r="C424" s="17"/>
    </row>
    <row r="425" spans="2:3" x14ac:dyDescent="0.25">
      <c r="B425" s="17"/>
      <c r="C425" s="17"/>
    </row>
    <row r="426" spans="2:3" x14ac:dyDescent="0.25">
      <c r="B426" s="17"/>
      <c r="C426" s="17"/>
    </row>
    <row r="427" spans="2:3" x14ac:dyDescent="0.25">
      <c r="B427" s="17"/>
      <c r="C427" s="17"/>
    </row>
    <row r="428" spans="2:3" x14ac:dyDescent="0.25">
      <c r="B428" s="17"/>
      <c r="C428" s="17"/>
    </row>
    <row r="429" spans="2:3" x14ac:dyDescent="0.25">
      <c r="B429" s="17"/>
      <c r="C429" s="17"/>
    </row>
    <row r="430" spans="2:3" x14ac:dyDescent="0.25">
      <c r="B430" s="17"/>
      <c r="C430" s="17"/>
    </row>
    <row r="431" spans="2:3" x14ac:dyDescent="0.25">
      <c r="B431" s="17"/>
      <c r="C431" s="17"/>
    </row>
    <row r="432" spans="2:3" x14ac:dyDescent="0.25">
      <c r="B432" s="17"/>
      <c r="C432" s="17"/>
    </row>
    <row r="433" spans="2:3" x14ac:dyDescent="0.25">
      <c r="B433" s="17"/>
      <c r="C433" s="17"/>
    </row>
    <row r="434" spans="2:3" x14ac:dyDescent="0.25">
      <c r="B434" s="17"/>
      <c r="C434" s="17"/>
    </row>
    <row r="435" spans="2:3" x14ac:dyDescent="0.25">
      <c r="B435" s="17"/>
      <c r="C435" s="17"/>
    </row>
    <row r="436" spans="2:3" x14ac:dyDescent="0.25">
      <c r="B436" s="17"/>
      <c r="C436" s="17"/>
    </row>
    <row r="437" spans="2:3" x14ac:dyDescent="0.25">
      <c r="B437" s="17"/>
      <c r="C437" s="17"/>
    </row>
    <row r="438" spans="2:3" x14ac:dyDescent="0.25">
      <c r="B438" s="17"/>
      <c r="C438" s="17"/>
    </row>
    <row r="439" spans="2:3" x14ac:dyDescent="0.25">
      <c r="B439" s="17"/>
      <c r="C439" s="17"/>
    </row>
    <row r="440" spans="2:3" x14ac:dyDescent="0.25">
      <c r="B440" s="17"/>
      <c r="C440" s="17"/>
    </row>
    <row r="441" spans="2:3" x14ac:dyDescent="0.25">
      <c r="B441" s="17"/>
      <c r="C441" s="17"/>
    </row>
    <row r="442" spans="2:3" x14ac:dyDescent="0.25">
      <c r="B442" s="17"/>
      <c r="C442" s="17"/>
    </row>
    <row r="443" spans="2:3" x14ac:dyDescent="0.25">
      <c r="B443" s="17"/>
      <c r="C443" s="17"/>
    </row>
    <row r="444" spans="2:3" x14ac:dyDescent="0.25">
      <c r="B444" s="17"/>
      <c r="C444" s="17"/>
    </row>
    <row r="445" spans="2:3" x14ac:dyDescent="0.25">
      <c r="B445" s="17"/>
      <c r="C445" s="17"/>
    </row>
    <row r="446" spans="2:3" x14ac:dyDescent="0.25">
      <c r="B446" s="17"/>
      <c r="C446" s="17"/>
    </row>
    <row r="447" spans="2:3" x14ac:dyDescent="0.25">
      <c r="B447" s="17"/>
      <c r="C447" s="17"/>
    </row>
    <row r="448" spans="2:3" x14ac:dyDescent="0.25">
      <c r="B448" s="17"/>
      <c r="C448" s="17"/>
    </row>
    <row r="449" spans="2:3" x14ac:dyDescent="0.25">
      <c r="B449" s="17"/>
      <c r="C449" s="17"/>
    </row>
    <row r="450" spans="2:3" x14ac:dyDescent="0.25">
      <c r="B450" s="17"/>
      <c r="C450" s="17"/>
    </row>
    <row r="451" spans="2:3" x14ac:dyDescent="0.25">
      <c r="B451" s="17"/>
      <c r="C451" s="17"/>
    </row>
    <row r="452" spans="2:3" x14ac:dyDescent="0.25">
      <c r="B452" s="17"/>
      <c r="C452" s="17"/>
    </row>
    <row r="453" spans="2:3" x14ac:dyDescent="0.25">
      <c r="B453" s="17"/>
      <c r="C453" s="17"/>
    </row>
    <row r="454" spans="2:3" x14ac:dyDescent="0.25">
      <c r="B454" s="17"/>
      <c r="C454" s="17"/>
    </row>
    <row r="455" spans="2:3" x14ac:dyDescent="0.25">
      <c r="B455" s="17"/>
      <c r="C455" s="17"/>
    </row>
    <row r="456" spans="2:3" x14ac:dyDescent="0.25">
      <c r="B456" s="17"/>
      <c r="C456" s="17"/>
    </row>
    <row r="457" spans="2:3" x14ac:dyDescent="0.25">
      <c r="B457" s="17"/>
      <c r="C457" s="17"/>
    </row>
    <row r="458" spans="2:3" x14ac:dyDescent="0.25">
      <c r="B458" s="17"/>
      <c r="C458" s="17"/>
    </row>
    <row r="459" spans="2:3" x14ac:dyDescent="0.25">
      <c r="B459" s="17"/>
      <c r="C459" s="17"/>
    </row>
    <row r="460" spans="2:3" x14ac:dyDescent="0.25">
      <c r="B460" s="17"/>
      <c r="C460" s="17"/>
    </row>
    <row r="461" spans="2:3" x14ac:dyDescent="0.25">
      <c r="B461" s="17"/>
      <c r="C461" s="17"/>
    </row>
    <row r="462" spans="2:3" x14ac:dyDescent="0.25">
      <c r="B462" s="17"/>
      <c r="C462" s="17"/>
    </row>
    <row r="463" spans="2:3" x14ac:dyDescent="0.25">
      <c r="B463" s="17"/>
      <c r="C463" s="17"/>
    </row>
    <row r="464" spans="2:3" x14ac:dyDescent="0.25">
      <c r="B464" s="17"/>
      <c r="C464" s="17"/>
    </row>
    <row r="465" spans="2:3" x14ac:dyDescent="0.25">
      <c r="B465" s="17"/>
      <c r="C465" s="17"/>
    </row>
    <row r="466" spans="2:3" x14ac:dyDescent="0.25">
      <c r="B466" s="17"/>
      <c r="C466" s="17"/>
    </row>
    <row r="467" spans="2:3" x14ac:dyDescent="0.25">
      <c r="B467" s="17"/>
      <c r="C467" s="17"/>
    </row>
    <row r="468" spans="2:3" x14ac:dyDescent="0.25">
      <c r="B468" s="17"/>
      <c r="C468" s="17"/>
    </row>
    <row r="469" spans="2:3" x14ac:dyDescent="0.25">
      <c r="B469" s="17"/>
      <c r="C469" s="17"/>
    </row>
    <row r="470" spans="2:3" x14ac:dyDescent="0.25">
      <c r="B470" s="17"/>
      <c r="C470" s="17"/>
    </row>
    <row r="471" spans="2:3" x14ac:dyDescent="0.25">
      <c r="B471" s="17"/>
      <c r="C471" s="17"/>
    </row>
    <row r="472" spans="2:3" x14ac:dyDescent="0.25">
      <c r="B472" s="17"/>
      <c r="C472" s="17"/>
    </row>
    <row r="473" spans="2:3" x14ac:dyDescent="0.25">
      <c r="B473" s="17"/>
      <c r="C473" s="17"/>
    </row>
    <row r="474" spans="2:3" x14ac:dyDescent="0.25">
      <c r="B474" s="17"/>
      <c r="C474" s="17"/>
    </row>
    <row r="475" spans="2:3" x14ac:dyDescent="0.25">
      <c r="B475" s="17"/>
      <c r="C475" s="17"/>
    </row>
    <row r="476" spans="2:3" x14ac:dyDescent="0.25">
      <c r="B476" s="17"/>
      <c r="C476" s="17"/>
    </row>
    <row r="477" spans="2:3" x14ac:dyDescent="0.25">
      <c r="B477" s="17"/>
      <c r="C477" s="17"/>
    </row>
    <row r="478" spans="2:3" x14ac:dyDescent="0.25">
      <c r="B478" s="17"/>
      <c r="C478" s="17"/>
    </row>
    <row r="479" spans="2:3" x14ac:dyDescent="0.25">
      <c r="B479" s="17"/>
      <c r="C479" s="17"/>
    </row>
    <row r="480" spans="2:3" x14ac:dyDescent="0.25">
      <c r="B480" s="17"/>
      <c r="C480" s="17"/>
    </row>
    <row r="481" spans="2:3" x14ac:dyDescent="0.25">
      <c r="B481" s="17"/>
      <c r="C481" s="17"/>
    </row>
    <row r="482" spans="2:3" x14ac:dyDescent="0.25">
      <c r="B482" s="17"/>
      <c r="C482" s="17"/>
    </row>
    <row r="483" spans="2:3" x14ac:dyDescent="0.25">
      <c r="B483" s="17"/>
      <c r="C483" s="17"/>
    </row>
    <row r="484" spans="2:3" x14ac:dyDescent="0.25">
      <c r="B484" s="17"/>
      <c r="C484" s="17"/>
    </row>
    <row r="485" spans="2:3" x14ac:dyDescent="0.25">
      <c r="B485" s="17"/>
      <c r="C485" s="17"/>
    </row>
    <row r="486" spans="2:3" x14ac:dyDescent="0.25">
      <c r="B486" s="17"/>
      <c r="C486" s="17"/>
    </row>
    <row r="487" spans="2:3" x14ac:dyDescent="0.25">
      <c r="B487" s="17"/>
      <c r="C487" s="17"/>
    </row>
    <row r="488" spans="2:3" x14ac:dyDescent="0.25">
      <c r="B488" s="17"/>
      <c r="C488" s="17"/>
    </row>
    <row r="489" spans="2:3" x14ac:dyDescent="0.25">
      <c r="B489" s="17"/>
      <c r="C489" s="17"/>
    </row>
    <row r="490" spans="2:3" x14ac:dyDescent="0.25">
      <c r="B490" s="17"/>
      <c r="C490" s="17"/>
    </row>
    <row r="491" spans="2:3" x14ac:dyDescent="0.25">
      <c r="B491" s="17"/>
      <c r="C491" s="17"/>
    </row>
    <row r="492" spans="2:3" x14ac:dyDescent="0.25">
      <c r="B492" s="17"/>
      <c r="C492" s="17"/>
    </row>
    <row r="493" spans="2:3" x14ac:dyDescent="0.25">
      <c r="B493" s="17"/>
      <c r="C493" s="17"/>
    </row>
    <row r="494" spans="2:3" x14ac:dyDescent="0.25">
      <c r="B494" s="17"/>
      <c r="C494" s="17"/>
    </row>
    <row r="495" spans="2:3" x14ac:dyDescent="0.25">
      <c r="B495" s="17"/>
      <c r="C495" s="17"/>
    </row>
    <row r="496" spans="2:3" x14ac:dyDescent="0.25">
      <c r="B496" s="17"/>
      <c r="C496" s="17"/>
    </row>
    <row r="497" spans="2:3" x14ac:dyDescent="0.25">
      <c r="B497" s="17"/>
      <c r="C497" s="17"/>
    </row>
    <row r="498" spans="2:3" x14ac:dyDescent="0.25">
      <c r="B498" s="17"/>
      <c r="C498" s="17"/>
    </row>
    <row r="499" spans="2:3" x14ac:dyDescent="0.25">
      <c r="B499" s="17"/>
      <c r="C499" s="17"/>
    </row>
    <row r="500" spans="2:3" x14ac:dyDescent="0.25">
      <c r="B500" s="17"/>
      <c r="C500" s="17"/>
    </row>
    <row r="501" spans="2:3" x14ac:dyDescent="0.25">
      <c r="B501" s="17"/>
      <c r="C501" s="17"/>
    </row>
    <row r="502" spans="2:3" x14ac:dyDescent="0.25">
      <c r="B502" s="17"/>
      <c r="C502" s="17"/>
    </row>
    <row r="503" spans="2:3" x14ac:dyDescent="0.25">
      <c r="B503" s="17"/>
      <c r="C503" s="17"/>
    </row>
    <row r="504" spans="2:3" x14ac:dyDescent="0.25">
      <c r="B504" s="17"/>
      <c r="C504" s="17"/>
    </row>
    <row r="505" spans="2:3" x14ac:dyDescent="0.25">
      <c r="B505" s="17"/>
      <c r="C505" s="17"/>
    </row>
    <row r="506" spans="2:3" x14ac:dyDescent="0.25">
      <c r="B506" s="17"/>
      <c r="C506" s="17"/>
    </row>
    <row r="507" spans="2:3" x14ac:dyDescent="0.25">
      <c r="B507" s="17"/>
      <c r="C507" s="17"/>
    </row>
    <row r="508" spans="2:3" x14ac:dyDescent="0.25">
      <c r="B508" s="17"/>
      <c r="C508" s="17"/>
    </row>
    <row r="509" spans="2:3" x14ac:dyDescent="0.25">
      <c r="B509" s="17"/>
      <c r="C509" s="17"/>
    </row>
    <row r="510" spans="2:3" x14ac:dyDescent="0.25">
      <c r="B510" s="17"/>
      <c r="C510" s="17"/>
    </row>
    <row r="511" spans="2:3" x14ac:dyDescent="0.25">
      <c r="B511" s="17"/>
      <c r="C511" s="17"/>
    </row>
    <row r="512" spans="2:3" x14ac:dyDescent="0.25">
      <c r="B512" s="17"/>
      <c r="C512" s="17"/>
    </row>
    <row r="513" spans="2:3" x14ac:dyDescent="0.25">
      <c r="B513" s="17"/>
      <c r="C513" s="17"/>
    </row>
    <row r="514" spans="2:3" x14ac:dyDescent="0.25">
      <c r="B514" s="17"/>
      <c r="C514" s="17"/>
    </row>
    <row r="515" spans="2:3" x14ac:dyDescent="0.25">
      <c r="B515" s="17"/>
      <c r="C515" s="17"/>
    </row>
    <row r="516" spans="2:3" x14ac:dyDescent="0.25">
      <c r="B516" s="17"/>
      <c r="C516" s="17"/>
    </row>
    <row r="517" spans="2:3" x14ac:dyDescent="0.25">
      <c r="B517" s="17"/>
      <c r="C517" s="17"/>
    </row>
    <row r="518" spans="2:3" x14ac:dyDescent="0.25">
      <c r="B518" s="17"/>
      <c r="C518" s="17"/>
    </row>
    <row r="519" spans="2:3" x14ac:dyDescent="0.25">
      <c r="B519" s="17"/>
      <c r="C519" s="17"/>
    </row>
    <row r="520" spans="2:3" x14ac:dyDescent="0.25">
      <c r="B520" s="17"/>
      <c r="C520" s="17"/>
    </row>
    <row r="521" spans="2:3" x14ac:dyDescent="0.25">
      <c r="B521" s="17"/>
      <c r="C521" s="17"/>
    </row>
    <row r="522" spans="2:3" x14ac:dyDescent="0.25">
      <c r="B522" s="17"/>
      <c r="C522" s="17"/>
    </row>
    <row r="523" spans="2:3" x14ac:dyDescent="0.25">
      <c r="B523" s="17"/>
      <c r="C523" s="17"/>
    </row>
    <row r="524" spans="2:3" x14ac:dyDescent="0.25">
      <c r="B524" s="17"/>
      <c r="C524" s="17"/>
    </row>
    <row r="525" spans="2:3" x14ac:dyDescent="0.25">
      <c r="B525" s="17"/>
      <c r="C525" s="17"/>
    </row>
    <row r="526" spans="2:3" x14ac:dyDescent="0.25">
      <c r="B526" s="17"/>
      <c r="C526" s="17"/>
    </row>
    <row r="527" spans="2:3" x14ac:dyDescent="0.25">
      <c r="B527" s="17"/>
      <c r="C527" s="17"/>
    </row>
    <row r="528" spans="2:3" x14ac:dyDescent="0.25">
      <c r="B528" s="17"/>
      <c r="C528" s="17"/>
    </row>
    <row r="529" spans="2:3" x14ac:dyDescent="0.25">
      <c r="B529" s="17"/>
      <c r="C529" s="17"/>
    </row>
    <row r="530" spans="2:3" x14ac:dyDescent="0.25">
      <c r="B530" s="17"/>
      <c r="C530" s="17"/>
    </row>
    <row r="531" spans="2:3" x14ac:dyDescent="0.25">
      <c r="B531" s="17"/>
      <c r="C531" s="17"/>
    </row>
    <row r="532" spans="2:3" x14ac:dyDescent="0.25">
      <c r="B532" s="17"/>
      <c r="C532" s="17"/>
    </row>
    <row r="533" spans="2:3" x14ac:dyDescent="0.25">
      <c r="B533" s="17"/>
      <c r="C533" s="17"/>
    </row>
    <row r="534" spans="2:3" x14ac:dyDescent="0.25">
      <c r="B534" s="17"/>
      <c r="C534" s="17"/>
    </row>
    <row r="535" spans="2:3" x14ac:dyDescent="0.25">
      <c r="B535" s="17"/>
      <c r="C535" s="17"/>
    </row>
    <row r="536" spans="2:3" x14ac:dyDescent="0.25">
      <c r="B536" s="17"/>
      <c r="C536" s="17"/>
    </row>
    <row r="537" spans="2:3" x14ac:dyDescent="0.25">
      <c r="B537" s="17"/>
      <c r="C537" s="17"/>
    </row>
    <row r="538" spans="2:3" x14ac:dyDescent="0.25">
      <c r="B538" s="17"/>
      <c r="C538" s="17"/>
    </row>
    <row r="539" spans="2:3" x14ac:dyDescent="0.25">
      <c r="B539" s="17"/>
      <c r="C539" s="17"/>
    </row>
    <row r="540" spans="2:3" x14ac:dyDescent="0.25">
      <c r="B540" s="17"/>
      <c r="C540" s="17"/>
    </row>
    <row r="541" spans="2:3" x14ac:dyDescent="0.25">
      <c r="B541" s="17"/>
      <c r="C541" s="17"/>
    </row>
    <row r="542" spans="2:3" x14ac:dyDescent="0.25">
      <c r="B542" s="17"/>
      <c r="C542" s="17"/>
    </row>
    <row r="543" spans="2:3" x14ac:dyDescent="0.25">
      <c r="B543" s="17"/>
      <c r="C543" s="17"/>
    </row>
    <row r="544" spans="2:3" x14ac:dyDescent="0.25">
      <c r="B544" s="17"/>
      <c r="C544" s="17"/>
    </row>
    <row r="545" spans="2:3" x14ac:dyDescent="0.25">
      <c r="B545" s="17"/>
      <c r="C545" s="17"/>
    </row>
    <row r="546" spans="2:3" x14ac:dyDescent="0.25">
      <c r="B546" s="17"/>
      <c r="C546" s="17"/>
    </row>
    <row r="547" spans="2:3" x14ac:dyDescent="0.25">
      <c r="B547" s="17"/>
      <c r="C547" s="17"/>
    </row>
    <row r="548" spans="2:3" x14ac:dyDescent="0.25">
      <c r="B548" s="17"/>
      <c r="C548" s="17"/>
    </row>
    <row r="549" spans="2:3" x14ac:dyDescent="0.25">
      <c r="B549" s="17"/>
      <c r="C549" s="17"/>
    </row>
    <row r="550" spans="2:3" x14ac:dyDescent="0.25">
      <c r="B550" s="17"/>
      <c r="C550" s="17"/>
    </row>
    <row r="551" spans="2:3" x14ac:dyDescent="0.25">
      <c r="B551" s="17"/>
      <c r="C551" s="17"/>
    </row>
    <row r="552" spans="2:3" x14ac:dyDescent="0.25">
      <c r="B552" s="17"/>
      <c r="C552" s="17"/>
    </row>
    <row r="553" spans="2:3" x14ac:dyDescent="0.25">
      <c r="B553" s="17"/>
      <c r="C553" s="17"/>
    </row>
    <row r="554" spans="2:3" x14ac:dyDescent="0.25">
      <c r="B554" s="17"/>
      <c r="C554" s="17"/>
    </row>
    <row r="555" spans="2:3" x14ac:dyDescent="0.25">
      <c r="B555" s="17"/>
      <c r="C555" s="17"/>
    </row>
    <row r="556" spans="2:3" x14ac:dyDescent="0.25">
      <c r="B556" s="17"/>
      <c r="C556" s="17"/>
    </row>
    <row r="557" spans="2:3" x14ac:dyDescent="0.25">
      <c r="B557" s="17"/>
      <c r="C557" s="17"/>
    </row>
    <row r="558" spans="2:3" x14ac:dyDescent="0.25">
      <c r="B558" s="17"/>
      <c r="C558" s="17"/>
    </row>
    <row r="559" spans="2:3" x14ac:dyDescent="0.25">
      <c r="B559" s="17"/>
      <c r="C559" s="17"/>
    </row>
    <row r="560" spans="2:3" x14ac:dyDescent="0.25">
      <c r="B560" s="17"/>
      <c r="C560" s="17"/>
    </row>
    <row r="561" spans="2:3" x14ac:dyDescent="0.25">
      <c r="B561" s="17"/>
      <c r="C561" s="17"/>
    </row>
    <row r="562" spans="2:3" x14ac:dyDescent="0.25">
      <c r="B562" s="17"/>
      <c r="C562" s="17"/>
    </row>
    <row r="563" spans="2:3" x14ac:dyDescent="0.25">
      <c r="B563" s="17"/>
      <c r="C563" s="17"/>
    </row>
    <row r="564" spans="2:3" x14ac:dyDescent="0.25">
      <c r="B564" s="17"/>
      <c r="C564" s="17"/>
    </row>
    <row r="565" spans="2:3" x14ac:dyDescent="0.25">
      <c r="B565" s="17"/>
      <c r="C565" s="17"/>
    </row>
    <row r="566" spans="2:3" x14ac:dyDescent="0.25">
      <c r="B566" s="17"/>
      <c r="C566" s="17"/>
    </row>
    <row r="567" spans="2:3" x14ac:dyDescent="0.25">
      <c r="B567" s="17"/>
      <c r="C567" s="17"/>
    </row>
    <row r="568" spans="2:3" x14ac:dyDescent="0.25">
      <c r="B568" s="17"/>
      <c r="C568" s="17"/>
    </row>
    <row r="569" spans="2:3" x14ac:dyDescent="0.25">
      <c r="B569" s="17"/>
      <c r="C569" s="17"/>
    </row>
    <row r="570" spans="2:3" x14ac:dyDescent="0.25">
      <c r="B570" s="17"/>
      <c r="C570" s="17"/>
    </row>
    <row r="571" spans="2:3" x14ac:dyDescent="0.25">
      <c r="B571" s="17"/>
      <c r="C571" s="17"/>
    </row>
    <row r="572" spans="2:3" x14ac:dyDescent="0.25">
      <c r="B572" s="17"/>
      <c r="C572" s="17"/>
    </row>
    <row r="573" spans="2:3" x14ac:dyDescent="0.25">
      <c r="B573" s="17"/>
      <c r="C573" s="17"/>
    </row>
    <row r="574" spans="2:3" x14ac:dyDescent="0.25">
      <c r="B574" s="17"/>
      <c r="C574" s="17"/>
    </row>
    <row r="575" spans="2:3" x14ac:dyDescent="0.25">
      <c r="B575" s="17"/>
      <c r="C575" s="17"/>
    </row>
    <row r="576" spans="2:3" x14ac:dyDescent="0.25">
      <c r="B576" s="17"/>
      <c r="C576" s="17"/>
    </row>
    <row r="577" spans="2:3" x14ac:dyDescent="0.25">
      <c r="B577" s="17"/>
      <c r="C577" s="17"/>
    </row>
    <row r="578" spans="2:3" x14ac:dyDescent="0.25">
      <c r="B578" s="17"/>
      <c r="C578" s="17"/>
    </row>
    <row r="579" spans="2:3" x14ac:dyDescent="0.25">
      <c r="B579" s="17"/>
      <c r="C579" s="17"/>
    </row>
    <row r="580" spans="2:3" x14ac:dyDescent="0.25">
      <c r="B580" s="17"/>
      <c r="C580" s="17"/>
    </row>
    <row r="581" spans="2:3" x14ac:dyDescent="0.25">
      <c r="B581" s="17"/>
      <c r="C581" s="17"/>
    </row>
    <row r="582" spans="2:3" x14ac:dyDescent="0.25">
      <c r="B582" s="17"/>
      <c r="C582" s="17"/>
    </row>
    <row r="583" spans="2:3" x14ac:dyDescent="0.25">
      <c r="B583" s="17"/>
      <c r="C583" s="17"/>
    </row>
    <row r="584" spans="2:3" x14ac:dyDescent="0.25">
      <c r="B584" s="17"/>
      <c r="C584" s="17"/>
    </row>
    <row r="585" spans="2:3" x14ac:dyDescent="0.25">
      <c r="B585" s="17"/>
      <c r="C585" s="17"/>
    </row>
    <row r="586" spans="2:3" x14ac:dyDescent="0.25">
      <c r="B586" s="17"/>
      <c r="C586" s="17"/>
    </row>
    <row r="587" spans="2:3" x14ac:dyDescent="0.25">
      <c r="B587" s="17"/>
      <c r="C587" s="17"/>
    </row>
    <row r="588" spans="2:3" x14ac:dyDescent="0.25">
      <c r="B588" s="17"/>
      <c r="C588" s="17"/>
    </row>
    <row r="589" spans="2:3" x14ac:dyDescent="0.25">
      <c r="B589" s="17"/>
      <c r="C589" s="17"/>
    </row>
    <row r="590" spans="2:3" x14ac:dyDescent="0.25">
      <c r="B590" s="17"/>
      <c r="C590" s="17"/>
    </row>
    <row r="591" spans="2:3" x14ac:dyDescent="0.25">
      <c r="B591" s="17"/>
      <c r="C591" s="17"/>
    </row>
    <row r="592" spans="2:3" x14ac:dyDescent="0.25">
      <c r="B592" s="17"/>
      <c r="C592" s="17"/>
    </row>
    <row r="593" spans="2:3" x14ac:dyDescent="0.25">
      <c r="B593" s="17"/>
      <c r="C593" s="17"/>
    </row>
    <row r="594" spans="2:3" x14ac:dyDescent="0.25">
      <c r="B594" s="17"/>
      <c r="C594" s="17"/>
    </row>
    <row r="595" spans="2:3" x14ac:dyDescent="0.25">
      <c r="B595" s="17"/>
      <c r="C595" s="17"/>
    </row>
    <row r="596" spans="2:3" x14ac:dyDescent="0.25">
      <c r="B596" s="17"/>
      <c r="C596" s="17"/>
    </row>
    <row r="597" spans="2:3" x14ac:dyDescent="0.25">
      <c r="B597" s="17"/>
      <c r="C597" s="17"/>
    </row>
    <row r="598" spans="2:3" x14ac:dyDescent="0.25">
      <c r="B598" s="17"/>
      <c r="C598" s="17"/>
    </row>
    <row r="599" spans="2:3" x14ac:dyDescent="0.25">
      <c r="B599" s="17"/>
      <c r="C599" s="17"/>
    </row>
    <row r="600" spans="2:3" x14ac:dyDescent="0.25">
      <c r="B600" s="17"/>
      <c r="C600" s="17"/>
    </row>
    <row r="601" spans="2:3" x14ac:dyDescent="0.25">
      <c r="B601" s="17"/>
      <c r="C601" s="17"/>
    </row>
    <row r="602" spans="2:3" x14ac:dyDescent="0.25">
      <c r="B602" s="17"/>
      <c r="C602" s="17"/>
    </row>
    <row r="603" spans="2:3" x14ac:dyDescent="0.25">
      <c r="B603" s="17"/>
      <c r="C603" s="17"/>
    </row>
    <row r="604" spans="2:3" x14ac:dyDescent="0.25">
      <c r="B604" s="17"/>
      <c r="C604" s="17"/>
    </row>
    <row r="605" spans="2:3" x14ac:dyDescent="0.25">
      <c r="B605" s="17"/>
      <c r="C605" s="17"/>
    </row>
    <row r="606" spans="2:3" x14ac:dyDescent="0.25">
      <c r="B606" s="17"/>
      <c r="C606" s="17"/>
    </row>
    <row r="607" spans="2:3" x14ac:dyDescent="0.25">
      <c r="B607" s="17"/>
      <c r="C607" s="17"/>
    </row>
    <row r="608" spans="2:3" x14ac:dyDescent="0.25">
      <c r="B608" s="17"/>
      <c r="C608" s="17"/>
    </row>
    <row r="609" spans="2:3" x14ac:dyDescent="0.25">
      <c r="B609" s="17"/>
      <c r="C609" s="17"/>
    </row>
    <row r="610" spans="2:3" x14ac:dyDescent="0.25">
      <c r="B610" s="17"/>
      <c r="C610" s="17"/>
    </row>
    <row r="611" spans="2:3" x14ac:dyDescent="0.25">
      <c r="B611" s="17"/>
      <c r="C611" s="17"/>
    </row>
    <row r="612" spans="2:3" x14ac:dyDescent="0.25">
      <c r="B612" s="17"/>
      <c r="C612" s="17"/>
    </row>
    <row r="613" spans="2:3" x14ac:dyDescent="0.25">
      <c r="B613" s="17"/>
      <c r="C613" s="17"/>
    </row>
    <row r="614" spans="2:3" x14ac:dyDescent="0.25">
      <c r="B614" s="17"/>
      <c r="C614" s="17"/>
    </row>
    <row r="615" spans="2:3" x14ac:dyDescent="0.25">
      <c r="B615" s="17"/>
      <c r="C615" s="17"/>
    </row>
    <row r="616" spans="2:3" x14ac:dyDescent="0.25">
      <c r="B616" s="17"/>
      <c r="C616" s="17"/>
    </row>
    <row r="617" spans="2:3" x14ac:dyDescent="0.25">
      <c r="B617" s="17"/>
      <c r="C617" s="17"/>
    </row>
    <row r="618" spans="2:3" x14ac:dyDescent="0.25">
      <c r="B618" s="17"/>
      <c r="C618" s="17"/>
    </row>
    <row r="619" spans="2:3" x14ac:dyDescent="0.25">
      <c r="B619" s="17"/>
      <c r="C619" s="17"/>
    </row>
    <row r="620" spans="2:3" x14ac:dyDescent="0.25">
      <c r="B620" s="17"/>
      <c r="C620" s="17"/>
    </row>
    <row r="621" spans="2:3" x14ac:dyDescent="0.25">
      <c r="B621" s="17"/>
      <c r="C621" s="17"/>
    </row>
    <row r="622" spans="2:3" x14ac:dyDescent="0.25">
      <c r="B622" s="17"/>
      <c r="C622" s="17"/>
    </row>
    <row r="623" spans="2:3" x14ac:dyDescent="0.25">
      <c r="B623" s="17"/>
      <c r="C623" s="17"/>
    </row>
    <row r="624" spans="2:3" x14ac:dyDescent="0.25">
      <c r="B624" s="17"/>
      <c r="C624" s="17"/>
    </row>
    <row r="625" spans="2:3" x14ac:dyDescent="0.25">
      <c r="B625" s="17"/>
      <c r="C625" s="17"/>
    </row>
    <row r="626" spans="2:3" x14ac:dyDescent="0.25">
      <c r="B626" s="17"/>
      <c r="C626" s="17"/>
    </row>
    <row r="627" spans="2:3" x14ac:dyDescent="0.25">
      <c r="B627" s="17"/>
      <c r="C627" s="17"/>
    </row>
    <row r="628" spans="2:3" x14ac:dyDescent="0.25">
      <c r="B628" s="17"/>
      <c r="C628" s="17"/>
    </row>
    <row r="629" spans="2:3" x14ac:dyDescent="0.25">
      <c r="B629" s="17"/>
      <c r="C629" s="17"/>
    </row>
    <row r="630" spans="2:3" x14ac:dyDescent="0.25">
      <c r="B630" s="17"/>
      <c r="C630" s="17"/>
    </row>
    <row r="631" spans="2:3" x14ac:dyDescent="0.25">
      <c r="B631" s="17"/>
      <c r="C631" s="17"/>
    </row>
    <row r="632" spans="2:3" x14ac:dyDescent="0.25">
      <c r="B632" s="17"/>
      <c r="C632" s="17"/>
    </row>
    <row r="633" spans="2:3" x14ac:dyDescent="0.25">
      <c r="B633" s="17"/>
      <c r="C633" s="17"/>
    </row>
    <row r="634" spans="2:3" x14ac:dyDescent="0.25">
      <c r="B634" s="17"/>
      <c r="C634" s="17"/>
    </row>
    <row r="635" spans="2:3" x14ac:dyDescent="0.25">
      <c r="B635" s="17"/>
      <c r="C635" s="17"/>
    </row>
    <row r="636" spans="2:3" x14ac:dyDescent="0.25">
      <c r="B636" s="17"/>
      <c r="C636" s="17"/>
    </row>
    <row r="637" spans="2:3" x14ac:dyDescent="0.25">
      <c r="B637" s="17"/>
      <c r="C637" s="17"/>
    </row>
    <row r="638" spans="2:3" x14ac:dyDescent="0.25">
      <c r="B638" s="17"/>
      <c r="C638" s="17"/>
    </row>
    <row r="639" spans="2:3" x14ac:dyDescent="0.25">
      <c r="B639" s="17"/>
      <c r="C639" s="17"/>
    </row>
    <row r="640" spans="2:3" x14ac:dyDescent="0.25">
      <c r="B640" s="17"/>
      <c r="C640" s="17"/>
    </row>
    <row r="641" spans="2:3" x14ac:dyDescent="0.25">
      <c r="B641" s="17"/>
      <c r="C641" s="17"/>
    </row>
    <row r="642" spans="2:3" x14ac:dyDescent="0.25">
      <c r="B642" s="17"/>
      <c r="C642" s="17"/>
    </row>
    <row r="643" spans="2:3" x14ac:dyDescent="0.25">
      <c r="B643" s="17"/>
      <c r="C643" s="17"/>
    </row>
    <row r="644" spans="2:3" x14ac:dyDescent="0.25">
      <c r="B644" s="17"/>
      <c r="C644" s="17"/>
    </row>
    <row r="645" spans="2:3" x14ac:dyDescent="0.25">
      <c r="B645" s="17"/>
      <c r="C645" s="17"/>
    </row>
    <row r="646" spans="2:3" x14ac:dyDescent="0.25">
      <c r="B646" s="17"/>
      <c r="C646" s="17"/>
    </row>
    <row r="647" spans="2:3" x14ac:dyDescent="0.25">
      <c r="B647" s="17"/>
      <c r="C647" s="17"/>
    </row>
    <row r="648" spans="2:3" x14ac:dyDescent="0.25">
      <c r="B648" s="17"/>
      <c r="C648" s="17"/>
    </row>
    <row r="649" spans="2:3" x14ac:dyDescent="0.25">
      <c r="B649" s="17"/>
      <c r="C649" s="17"/>
    </row>
    <row r="650" spans="2:3" x14ac:dyDescent="0.25">
      <c r="B650" s="17"/>
      <c r="C650" s="17"/>
    </row>
    <row r="651" spans="2:3" x14ac:dyDescent="0.25">
      <c r="B651" s="17"/>
      <c r="C651" s="17"/>
    </row>
    <row r="652" spans="2:3" x14ac:dyDescent="0.25">
      <c r="B652" s="17"/>
      <c r="C652" s="17"/>
    </row>
    <row r="653" spans="2:3" x14ac:dyDescent="0.25">
      <c r="B653" s="17"/>
      <c r="C653" s="17"/>
    </row>
    <row r="654" spans="2:3" x14ac:dyDescent="0.25">
      <c r="B654" s="17"/>
      <c r="C654" s="17"/>
    </row>
    <row r="655" spans="2:3" x14ac:dyDescent="0.25">
      <c r="B655" s="17"/>
      <c r="C655" s="17"/>
    </row>
    <row r="656" spans="2:3" x14ac:dyDescent="0.25">
      <c r="B656" s="17"/>
      <c r="C656" s="17"/>
    </row>
    <row r="657" spans="2:3" x14ac:dyDescent="0.25">
      <c r="B657" s="17"/>
      <c r="C657" s="17"/>
    </row>
    <row r="658" spans="2:3" x14ac:dyDescent="0.25">
      <c r="B658" s="17"/>
      <c r="C658" s="17"/>
    </row>
    <row r="659" spans="2:3" x14ac:dyDescent="0.25">
      <c r="B659" s="17"/>
      <c r="C659" s="17"/>
    </row>
    <row r="660" spans="2:3" x14ac:dyDescent="0.25">
      <c r="B660" s="17"/>
      <c r="C660" s="17"/>
    </row>
    <row r="661" spans="2:3" x14ac:dyDescent="0.25">
      <c r="B661" s="17"/>
      <c r="C661" s="17"/>
    </row>
    <row r="662" spans="2:3" x14ac:dyDescent="0.25">
      <c r="B662" s="17"/>
      <c r="C662" s="17"/>
    </row>
    <row r="663" spans="2:3" x14ac:dyDescent="0.25">
      <c r="B663" s="17"/>
      <c r="C663" s="17"/>
    </row>
    <row r="664" spans="2:3" x14ac:dyDescent="0.25">
      <c r="B664" s="17"/>
      <c r="C664" s="17"/>
    </row>
    <row r="665" spans="2:3" x14ac:dyDescent="0.25">
      <c r="B665" s="17"/>
      <c r="C665" s="17"/>
    </row>
    <row r="666" spans="2:3" x14ac:dyDescent="0.25">
      <c r="B666" s="17"/>
      <c r="C666" s="17"/>
    </row>
    <row r="667" spans="2:3" x14ac:dyDescent="0.25">
      <c r="B667" s="17"/>
      <c r="C667" s="17"/>
    </row>
    <row r="668" spans="2:3" x14ac:dyDescent="0.25">
      <c r="B668" s="17"/>
      <c r="C668" s="17"/>
    </row>
    <row r="669" spans="2:3" x14ac:dyDescent="0.25">
      <c r="B669" s="17"/>
      <c r="C669" s="17"/>
    </row>
    <row r="670" spans="2:3" x14ac:dyDescent="0.25">
      <c r="B670" s="17"/>
      <c r="C670" s="17"/>
    </row>
    <row r="671" spans="2:3" x14ac:dyDescent="0.25">
      <c r="B671" s="17"/>
      <c r="C671" s="17"/>
    </row>
    <row r="672" spans="2:3" x14ac:dyDescent="0.25">
      <c r="B672" s="17"/>
      <c r="C672" s="17"/>
    </row>
    <row r="673" spans="2:3" x14ac:dyDescent="0.25">
      <c r="B673" s="17"/>
      <c r="C673" s="17"/>
    </row>
    <row r="674" spans="2:3" x14ac:dyDescent="0.25">
      <c r="B674" s="17"/>
      <c r="C674" s="17"/>
    </row>
    <row r="675" spans="2:3" x14ac:dyDescent="0.25">
      <c r="B675" s="17"/>
      <c r="C675" s="17"/>
    </row>
    <row r="676" spans="2:3" x14ac:dyDescent="0.25">
      <c r="B676" s="17"/>
      <c r="C676" s="17"/>
    </row>
    <row r="677" spans="2:3" x14ac:dyDescent="0.25">
      <c r="B677" s="17"/>
      <c r="C677" s="17"/>
    </row>
    <row r="678" spans="2:3" x14ac:dyDescent="0.25">
      <c r="B678" s="17"/>
      <c r="C678" s="17"/>
    </row>
    <row r="679" spans="2:3" x14ac:dyDescent="0.25">
      <c r="B679" s="17"/>
      <c r="C679" s="17"/>
    </row>
    <row r="680" spans="2:3" x14ac:dyDescent="0.25">
      <c r="B680" s="17"/>
      <c r="C680" s="17"/>
    </row>
    <row r="681" spans="2:3" x14ac:dyDescent="0.25">
      <c r="B681" s="17"/>
      <c r="C681" s="17"/>
    </row>
    <row r="682" spans="2:3" x14ac:dyDescent="0.25">
      <c r="B682" s="17"/>
      <c r="C682" s="17"/>
    </row>
    <row r="683" spans="2:3" x14ac:dyDescent="0.25">
      <c r="B683" s="17"/>
      <c r="C683" s="17"/>
    </row>
    <row r="684" spans="2:3" x14ac:dyDescent="0.25">
      <c r="B684" s="17"/>
      <c r="C684" s="17"/>
    </row>
    <row r="685" spans="2:3" x14ac:dyDescent="0.25">
      <c r="B685" s="17"/>
      <c r="C685" s="17"/>
    </row>
    <row r="686" spans="2:3" x14ac:dyDescent="0.25">
      <c r="B686" s="17"/>
      <c r="C686" s="17"/>
    </row>
    <row r="687" spans="2:3" x14ac:dyDescent="0.25">
      <c r="B687" s="17"/>
      <c r="C687" s="17"/>
    </row>
    <row r="688" spans="2:3" x14ac:dyDescent="0.25">
      <c r="B688" s="17"/>
      <c r="C688" s="17"/>
    </row>
    <row r="689" spans="2:3" x14ac:dyDescent="0.25">
      <c r="B689" s="17"/>
      <c r="C689" s="17"/>
    </row>
    <row r="690" spans="2:3" x14ac:dyDescent="0.25">
      <c r="B690" s="17"/>
      <c r="C690" s="17"/>
    </row>
    <row r="691" spans="2:3" x14ac:dyDescent="0.25">
      <c r="B691" s="17"/>
      <c r="C691" s="17"/>
    </row>
    <row r="692" spans="2:3" x14ac:dyDescent="0.25">
      <c r="B692" s="17"/>
      <c r="C692" s="17"/>
    </row>
    <row r="693" spans="2:3" x14ac:dyDescent="0.25">
      <c r="B693" s="17"/>
      <c r="C693" s="17"/>
    </row>
    <row r="694" spans="2:3" x14ac:dyDescent="0.25">
      <c r="B694" s="17"/>
      <c r="C694" s="17"/>
    </row>
    <row r="695" spans="2:3" x14ac:dyDescent="0.25">
      <c r="B695" s="17"/>
      <c r="C695" s="17"/>
    </row>
    <row r="696" spans="2:3" x14ac:dyDescent="0.25">
      <c r="B696" s="17"/>
      <c r="C696" s="17"/>
    </row>
    <row r="697" spans="2:3" x14ac:dyDescent="0.25">
      <c r="B697" s="17"/>
      <c r="C697" s="17"/>
    </row>
    <row r="698" spans="2:3" x14ac:dyDescent="0.25">
      <c r="B698" s="17"/>
      <c r="C698" s="17"/>
    </row>
    <row r="699" spans="2:3" x14ac:dyDescent="0.25">
      <c r="B699" s="17"/>
      <c r="C699" s="17"/>
    </row>
    <row r="700" spans="2:3" x14ac:dyDescent="0.25">
      <c r="B700" s="17"/>
      <c r="C700" s="17"/>
    </row>
    <row r="701" spans="2:3" x14ac:dyDescent="0.25">
      <c r="B701" s="17"/>
      <c r="C701" s="17"/>
    </row>
    <row r="702" spans="2:3" x14ac:dyDescent="0.25">
      <c r="B702" s="17"/>
      <c r="C702" s="17"/>
    </row>
    <row r="703" spans="2:3" x14ac:dyDescent="0.25">
      <c r="B703" s="17"/>
      <c r="C703" s="17"/>
    </row>
    <row r="704" spans="2:3" x14ac:dyDescent="0.25">
      <c r="B704" s="17"/>
      <c r="C704" s="17"/>
    </row>
    <row r="705" spans="2:3" x14ac:dyDescent="0.25">
      <c r="B705" s="17"/>
      <c r="C705" s="17"/>
    </row>
    <row r="706" spans="2:3" x14ac:dyDescent="0.25">
      <c r="B706" s="17"/>
      <c r="C706" s="17"/>
    </row>
    <row r="707" spans="2:3" x14ac:dyDescent="0.25">
      <c r="B707" s="17"/>
      <c r="C707" s="17"/>
    </row>
    <row r="708" spans="2:3" x14ac:dyDescent="0.25">
      <c r="B708" s="17"/>
      <c r="C708" s="17"/>
    </row>
    <row r="709" spans="2:3" x14ac:dyDescent="0.25">
      <c r="B709" s="17"/>
      <c r="C709" s="17"/>
    </row>
    <row r="710" spans="2:3" x14ac:dyDescent="0.25">
      <c r="B710" s="17"/>
      <c r="C710" s="17"/>
    </row>
    <row r="711" spans="2:3" x14ac:dyDescent="0.25">
      <c r="B711" s="17"/>
      <c r="C711" s="17"/>
    </row>
    <row r="712" spans="2:3" x14ac:dyDescent="0.25">
      <c r="B712" s="17"/>
      <c r="C712" s="17"/>
    </row>
    <row r="713" spans="2:3" x14ac:dyDescent="0.25">
      <c r="B713" s="17"/>
      <c r="C713" s="17"/>
    </row>
    <row r="714" spans="2:3" x14ac:dyDescent="0.25">
      <c r="B714" s="17"/>
      <c r="C714" s="17"/>
    </row>
    <row r="715" spans="2:3" x14ac:dyDescent="0.25">
      <c r="B715" s="17"/>
      <c r="C715" s="17"/>
    </row>
    <row r="716" spans="2:3" x14ac:dyDescent="0.25">
      <c r="B716" s="17"/>
      <c r="C716" s="17"/>
    </row>
    <row r="717" spans="2:3" x14ac:dyDescent="0.25">
      <c r="B717" s="17"/>
      <c r="C717" s="17"/>
    </row>
    <row r="718" spans="2:3" x14ac:dyDescent="0.25">
      <c r="B718" s="17"/>
      <c r="C718" s="17"/>
    </row>
    <row r="719" spans="2:3" x14ac:dyDescent="0.25">
      <c r="B719" s="17"/>
      <c r="C719" s="17"/>
    </row>
    <row r="720" spans="2:3" x14ac:dyDescent="0.25">
      <c r="B720" s="17"/>
      <c r="C720" s="17"/>
    </row>
    <row r="721" spans="2:3" x14ac:dyDescent="0.25">
      <c r="B721" s="17"/>
      <c r="C721" s="17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="90" zoomScaleNormal="90" workbookViewId="0">
      <selection activeCell="F5" sqref="F5"/>
    </sheetView>
  </sheetViews>
  <sheetFormatPr baseColWidth="10" defaultColWidth="10.6328125" defaultRowHeight="12" x14ac:dyDescent="0.3"/>
  <cols>
    <col min="1" max="1" width="10.6328125" style="4"/>
    <col min="2" max="2" width="31" style="4" customWidth="1"/>
    <col min="3" max="3" width="10.6328125" style="119"/>
    <col min="4" max="4" width="29.6328125" style="4" customWidth="1"/>
    <col min="5" max="5" width="10.6328125" style="119"/>
    <col min="6" max="16384" width="10.6328125" style="4"/>
  </cols>
  <sheetData>
    <row r="1" spans="1:10" ht="13" customHeight="1" x14ac:dyDescent="0.3">
      <c r="A1" s="102" t="s">
        <v>189</v>
      </c>
      <c r="B1" s="103" t="s">
        <v>188</v>
      </c>
      <c r="C1" s="103"/>
      <c r="D1" s="104" t="s">
        <v>213</v>
      </c>
      <c r="E1" s="104"/>
    </row>
    <row r="2" spans="1:10" x14ac:dyDescent="0.3">
      <c r="A2" s="102"/>
      <c r="B2" s="3" t="s">
        <v>202</v>
      </c>
      <c r="C2" s="55">
        <v>1539.42</v>
      </c>
      <c r="D2" s="3" t="s">
        <v>212</v>
      </c>
      <c r="E2" s="77">
        <v>1554.58</v>
      </c>
      <c r="F2" s="101" t="s">
        <v>214</v>
      </c>
      <c r="G2" s="101"/>
      <c r="H2" s="101"/>
    </row>
    <row r="3" spans="1:10" x14ac:dyDescent="0.3">
      <c r="A3" s="102"/>
      <c r="B3" s="60" t="s">
        <v>19</v>
      </c>
      <c r="C3" s="6" t="s">
        <v>31</v>
      </c>
      <c r="D3" s="5" t="s">
        <v>19</v>
      </c>
      <c r="E3" s="6" t="s">
        <v>31</v>
      </c>
      <c r="F3" s="101"/>
      <c r="G3" s="101"/>
      <c r="H3" s="101"/>
    </row>
    <row r="4" spans="1:10" x14ac:dyDescent="0.3">
      <c r="A4" s="98" t="s">
        <v>190</v>
      </c>
      <c r="B4" s="2" t="s">
        <v>20</v>
      </c>
      <c r="C4" s="42">
        <f>C2</f>
        <v>1539.42</v>
      </c>
      <c r="D4" s="2" t="s">
        <v>20</v>
      </c>
      <c r="E4" s="77">
        <v>1539.42</v>
      </c>
    </row>
    <row r="5" spans="1:10" x14ac:dyDescent="0.3">
      <c r="A5" s="99"/>
      <c r="B5" s="2" t="s">
        <v>21</v>
      </c>
      <c r="C5" s="43">
        <v>1668.99</v>
      </c>
      <c r="D5" s="2" t="s">
        <v>21</v>
      </c>
      <c r="E5" s="77">
        <f>[2]Minimas_CCN_2021!G4</f>
        <v>1668.99</v>
      </c>
    </row>
    <row r="6" spans="1:10" x14ac:dyDescent="0.3">
      <c r="A6" s="100"/>
      <c r="B6" s="2" t="s">
        <v>22</v>
      </c>
      <c r="C6" s="43">
        <v>1781.12</v>
      </c>
      <c r="D6" s="2" t="s">
        <v>22</v>
      </c>
      <c r="E6" s="77">
        <f>[2]Minimas_CCN_2021!G5</f>
        <v>1781.12</v>
      </c>
    </row>
    <row r="7" spans="1:10" x14ac:dyDescent="0.3">
      <c r="A7" s="105" t="s">
        <v>191</v>
      </c>
      <c r="B7" s="2" t="s">
        <v>23</v>
      </c>
      <c r="C7" s="43">
        <v>1965.91</v>
      </c>
      <c r="D7" s="2" t="s">
        <v>23</v>
      </c>
      <c r="E7" s="77">
        <f>[2]Minimas_CCN_2021!G6</f>
        <v>1965.91</v>
      </c>
    </row>
    <row r="8" spans="1:10" x14ac:dyDescent="0.3">
      <c r="A8" s="106"/>
      <c r="B8" s="2" t="s">
        <v>24</v>
      </c>
      <c r="C8" s="43">
        <v>2152.8000000000002</v>
      </c>
      <c r="D8" s="2" t="s">
        <v>24</v>
      </c>
      <c r="E8" s="77">
        <f>[2]Minimas_CCN_2021!G7</f>
        <v>2152.8000000000002</v>
      </c>
    </row>
    <row r="9" spans="1:10" ht="36" customHeight="1" x14ac:dyDescent="0.3">
      <c r="A9" s="59" t="s">
        <v>194</v>
      </c>
      <c r="B9" s="2" t="s">
        <v>25</v>
      </c>
      <c r="C9" s="43">
        <v>2392.73</v>
      </c>
      <c r="D9" s="2" t="s">
        <v>25</v>
      </c>
      <c r="E9" s="77">
        <f>[2]Minimas_CCN_2021!G8</f>
        <v>2392.73</v>
      </c>
      <c r="F9" s="107" t="s">
        <v>192</v>
      </c>
      <c r="G9" s="107"/>
      <c r="H9" s="107"/>
      <c r="I9" s="107"/>
      <c r="J9" s="107"/>
    </row>
    <row r="10" spans="1:10" x14ac:dyDescent="0.3">
      <c r="A10" s="98" t="s">
        <v>193</v>
      </c>
      <c r="B10" s="2" t="s">
        <v>26</v>
      </c>
      <c r="C10" s="43">
        <v>2601.79</v>
      </c>
      <c r="D10" s="2" t="s">
        <v>26</v>
      </c>
      <c r="E10" s="77">
        <f>[2]Minimas_CCN_2021!G9</f>
        <v>2609.52</v>
      </c>
    </row>
    <row r="11" spans="1:10" x14ac:dyDescent="0.3">
      <c r="A11" s="99"/>
      <c r="B11" s="2" t="s">
        <v>27</v>
      </c>
      <c r="C11" s="43">
        <v>2806.75</v>
      </c>
      <c r="D11" s="2" t="s">
        <v>27</v>
      </c>
      <c r="E11" s="77">
        <f>[2]Minimas_CCN_2021!G10</f>
        <v>2815</v>
      </c>
    </row>
    <row r="12" spans="1:10" x14ac:dyDescent="0.3">
      <c r="A12" s="99"/>
      <c r="B12" s="2" t="s">
        <v>28</v>
      </c>
      <c r="C12" s="43">
        <v>2974.46</v>
      </c>
      <c r="D12" s="2" t="s">
        <v>28</v>
      </c>
      <c r="E12" s="77">
        <f>[2]Minimas_CCN_2021!G11</f>
        <v>2983.3</v>
      </c>
    </row>
    <row r="13" spans="1:10" x14ac:dyDescent="0.3">
      <c r="A13" s="99"/>
      <c r="B13" s="2" t="s">
        <v>29</v>
      </c>
      <c r="C13" s="43">
        <v>3253.96</v>
      </c>
      <c r="D13" s="2" t="s">
        <v>29</v>
      </c>
      <c r="E13" s="77">
        <f>[2]Minimas_CCN_2021!G12</f>
        <v>3263.63</v>
      </c>
    </row>
    <row r="14" spans="1:10" x14ac:dyDescent="0.3">
      <c r="A14" s="100"/>
      <c r="B14" s="57" t="s">
        <v>16</v>
      </c>
      <c r="C14" s="42">
        <f>C2</f>
        <v>1539.42</v>
      </c>
      <c r="D14" s="2" t="s">
        <v>16</v>
      </c>
      <c r="E14" s="42">
        <f>E2</f>
        <v>1554.58</v>
      </c>
    </row>
    <row r="15" spans="1:10" x14ac:dyDescent="0.3">
      <c r="A15" s="101" t="s">
        <v>195</v>
      </c>
      <c r="B15" s="58" t="s">
        <v>30</v>
      </c>
      <c r="C15" s="8">
        <v>2019</v>
      </c>
      <c r="D15" s="7" t="s">
        <v>30</v>
      </c>
      <c r="E15" s="8">
        <v>2020</v>
      </c>
    </row>
    <row r="16" spans="1:10" ht="24" x14ac:dyDescent="0.3">
      <c r="A16" s="101"/>
      <c r="B16" s="56" t="s">
        <v>32</v>
      </c>
      <c r="C16" s="79">
        <f>C2</f>
        <v>1539.42</v>
      </c>
      <c r="D16" s="56" t="s">
        <v>32</v>
      </c>
      <c r="E16" s="77">
        <v>1554.58</v>
      </c>
    </row>
    <row r="17" spans="1:5" ht="24" x14ac:dyDescent="0.3">
      <c r="A17" s="101"/>
      <c r="B17" s="56" t="s">
        <v>33</v>
      </c>
      <c r="C17" s="79">
        <f>C2</f>
        <v>1539.42</v>
      </c>
      <c r="D17" s="56" t="s">
        <v>33</v>
      </c>
      <c r="E17" s="77">
        <v>1554.58</v>
      </c>
    </row>
    <row r="18" spans="1:5" ht="24" x14ac:dyDescent="0.3">
      <c r="A18" s="101"/>
      <c r="B18" s="56" t="s">
        <v>34</v>
      </c>
      <c r="C18" s="79">
        <f>C2</f>
        <v>1539.42</v>
      </c>
      <c r="D18" s="56" t="s">
        <v>34</v>
      </c>
      <c r="E18" s="77">
        <v>1554.58</v>
      </c>
    </row>
    <row r="19" spans="1:5" ht="24" x14ac:dyDescent="0.3">
      <c r="A19" s="101"/>
      <c r="B19" s="56" t="s">
        <v>35</v>
      </c>
      <c r="C19" s="43">
        <v>1544.25</v>
      </c>
      <c r="D19" s="56" t="s">
        <v>35</v>
      </c>
      <c r="E19" s="77">
        <v>1554.58</v>
      </c>
    </row>
    <row r="20" spans="1:5" ht="24" x14ac:dyDescent="0.3">
      <c r="A20" s="101"/>
      <c r="B20" s="56" t="s">
        <v>37</v>
      </c>
      <c r="C20" s="43">
        <v>1581.63</v>
      </c>
      <c r="D20" s="56" t="s">
        <v>37</v>
      </c>
      <c r="E20" s="78">
        <v>1581.63</v>
      </c>
    </row>
    <row r="21" spans="1:5" ht="36" x14ac:dyDescent="0.3">
      <c r="A21" s="101"/>
      <c r="B21" s="56" t="s">
        <v>38</v>
      </c>
      <c r="C21" s="43">
        <v>1619.01</v>
      </c>
      <c r="D21" s="56" t="s">
        <v>38</v>
      </c>
      <c r="E21" s="78">
        <v>1619.01</v>
      </c>
    </row>
    <row r="22" spans="1:5" ht="24" x14ac:dyDescent="0.3">
      <c r="A22" s="101"/>
      <c r="B22" s="56" t="s">
        <v>39</v>
      </c>
      <c r="C22" s="43">
        <v>1805.89</v>
      </c>
      <c r="D22" s="56" t="s">
        <v>39</v>
      </c>
      <c r="E22" s="78">
        <v>1805.89</v>
      </c>
    </row>
    <row r="23" spans="1:5" ht="24" x14ac:dyDescent="0.3">
      <c r="A23" s="101"/>
      <c r="B23" s="56" t="s">
        <v>40</v>
      </c>
      <c r="C23" s="43">
        <v>1918.03</v>
      </c>
      <c r="D23" s="56" t="s">
        <v>40</v>
      </c>
      <c r="E23" s="78">
        <v>1918.03</v>
      </c>
    </row>
    <row r="24" spans="1:5" x14ac:dyDescent="0.3">
      <c r="A24" s="101"/>
      <c r="B24" s="56" t="s">
        <v>36</v>
      </c>
      <c r="C24" s="79">
        <f>C2</f>
        <v>1539.42</v>
      </c>
      <c r="D24" s="56" t="s">
        <v>36</v>
      </c>
      <c r="E24" s="77">
        <v>1554.58</v>
      </c>
    </row>
    <row r="25" spans="1:5" x14ac:dyDescent="0.3">
      <c r="A25" s="101"/>
      <c r="B25" s="56" t="s">
        <v>15</v>
      </c>
      <c r="C25" s="79">
        <f>C2</f>
        <v>1539.42</v>
      </c>
      <c r="D25" s="56" t="s">
        <v>15</v>
      </c>
      <c r="E25" s="77">
        <v>1554.58</v>
      </c>
    </row>
    <row r="26" spans="1:5" ht="24" x14ac:dyDescent="0.3">
      <c r="A26" s="101"/>
      <c r="B26" s="56" t="s">
        <v>41</v>
      </c>
      <c r="C26" s="43">
        <v>1544.25</v>
      </c>
      <c r="D26" s="56" t="s">
        <v>41</v>
      </c>
      <c r="E26" s="78">
        <v>1554.58</v>
      </c>
    </row>
    <row r="27" spans="1:5" ht="24" x14ac:dyDescent="0.3">
      <c r="A27" s="101"/>
      <c r="B27" s="56" t="s">
        <v>42</v>
      </c>
      <c r="C27" s="43">
        <v>1544.25</v>
      </c>
      <c r="D27" s="56" t="s">
        <v>42</v>
      </c>
      <c r="E27" s="78">
        <v>1554.58</v>
      </c>
    </row>
  </sheetData>
  <mergeCells count="9">
    <mergeCell ref="A10:A14"/>
    <mergeCell ref="F2:H3"/>
    <mergeCell ref="A15:A27"/>
    <mergeCell ref="A1:A3"/>
    <mergeCell ref="B1:C1"/>
    <mergeCell ref="D1:E1"/>
    <mergeCell ref="A4:A6"/>
    <mergeCell ref="A7:A8"/>
    <mergeCell ref="F9:J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C36B-AD35-4586-85EE-98E06C392888}">
  <dimension ref="A1:L14"/>
  <sheetViews>
    <sheetView workbookViewId="0">
      <selection activeCell="J3" sqref="J3:J4"/>
    </sheetView>
  </sheetViews>
  <sheetFormatPr baseColWidth="10" defaultRowHeight="12.5" x14ac:dyDescent="0.25"/>
  <cols>
    <col min="2" max="2" width="11.6328125" customWidth="1"/>
    <col min="4" max="4" width="11.36328125" customWidth="1"/>
    <col min="5" max="5" width="12.08984375" customWidth="1"/>
    <col min="7" max="7" width="12.26953125" customWidth="1"/>
    <col min="8" max="8" width="12.7265625" customWidth="1"/>
    <col min="9" max="9" width="13.90625" customWidth="1"/>
    <col min="11" max="11" width="12" customWidth="1"/>
    <col min="12" max="12" width="12.54296875" customWidth="1"/>
  </cols>
  <sheetData>
    <row r="1" spans="1:12" ht="14.5" x14ac:dyDescent="0.25">
      <c r="A1" s="113" t="s">
        <v>196</v>
      </c>
      <c r="B1" s="113"/>
      <c r="C1" s="113"/>
      <c r="D1" s="113"/>
      <c r="E1" s="114" t="s">
        <v>197</v>
      </c>
      <c r="F1" s="113" t="s">
        <v>63</v>
      </c>
      <c r="G1" s="113"/>
      <c r="H1" s="113"/>
      <c r="I1" s="114" t="s">
        <v>198</v>
      </c>
      <c r="J1" s="113" t="s">
        <v>81</v>
      </c>
      <c r="K1" s="113"/>
      <c r="L1" s="113"/>
    </row>
    <row r="2" spans="1:12" ht="14.5" x14ac:dyDescent="0.25">
      <c r="A2" s="75" t="s">
        <v>189</v>
      </c>
      <c r="B2" s="75" t="s">
        <v>82</v>
      </c>
      <c r="C2" s="75" t="s">
        <v>44</v>
      </c>
      <c r="D2" s="75" t="s">
        <v>188</v>
      </c>
      <c r="E2" s="113"/>
      <c r="F2" s="76" t="s">
        <v>44</v>
      </c>
      <c r="G2" s="76" t="s">
        <v>82</v>
      </c>
      <c r="H2" s="76" t="s">
        <v>188</v>
      </c>
      <c r="I2" s="113"/>
      <c r="J2" s="75" t="s">
        <v>44</v>
      </c>
      <c r="K2" s="75" t="s">
        <v>82</v>
      </c>
      <c r="L2" s="75" t="s">
        <v>187</v>
      </c>
    </row>
    <row r="3" spans="1:12" ht="26.5" customHeight="1" x14ac:dyDescent="0.25">
      <c r="A3" s="115" t="s">
        <v>199</v>
      </c>
      <c r="B3" s="67" t="s">
        <v>20</v>
      </c>
      <c r="C3" s="67">
        <v>4</v>
      </c>
      <c r="D3" s="68">
        <v>1539.42</v>
      </c>
      <c r="E3" s="74" t="s">
        <v>71</v>
      </c>
      <c r="F3" s="108" t="s">
        <v>54</v>
      </c>
      <c r="G3" s="110" t="s">
        <v>45</v>
      </c>
      <c r="H3" s="109">
        <v>1539.4199999999998</v>
      </c>
      <c r="I3" s="67" t="s">
        <v>98</v>
      </c>
      <c r="J3" s="116" t="s">
        <v>64</v>
      </c>
      <c r="K3" s="108" t="s">
        <v>90</v>
      </c>
      <c r="L3" s="109">
        <v>1528</v>
      </c>
    </row>
    <row r="4" spans="1:12" ht="27" customHeight="1" x14ac:dyDescent="0.25">
      <c r="A4" s="111"/>
      <c r="B4" s="67" t="s">
        <v>21</v>
      </c>
      <c r="C4" s="67" t="s">
        <v>64</v>
      </c>
      <c r="D4" s="69">
        <v>1668.99</v>
      </c>
      <c r="E4" s="74" t="s">
        <v>73</v>
      </c>
      <c r="F4" s="108"/>
      <c r="G4" s="110"/>
      <c r="H4" s="109"/>
      <c r="I4" s="67" t="s">
        <v>99</v>
      </c>
      <c r="J4" s="116"/>
      <c r="K4" s="108"/>
      <c r="L4" s="109"/>
    </row>
    <row r="5" spans="1:12" ht="37" customHeight="1" x14ac:dyDescent="0.25">
      <c r="A5" s="112"/>
      <c r="B5" s="67" t="s">
        <v>22</v>
      </c>
      <c r="C5" s="67" t="s">
        <v>65</v>
      </c>
      <c r="D5" s="69">
        <v>1781.12</v>
      </c>
      <c r="E5" s="74" t="s">
        <v>72</v>
      </c>
      <c r="F5" s="67" t="s">
        <v>55</v>
      </c>
      <c r="G5" s="70" t="s">
        <v>46</v>
      </c>
      <c r="H5" s="71">
        <v>1645.3653846153845</v>
      </c>
      <c r="I5" s="67" t="s">
        <v>100</v>
      </c>
      <c r="J5" s="72" t="s">
        <v>83</v>
      </c>
      <c r="K5" s="67" t="s">
        <v>91</v>
      </c>
      <c r="L5" s="71">
        <v>1548</v>
      </c>
    </row>
    <row r="6" spans="1:12" ht="25" x14ac:dyDescent="0.25">
      <c r="A6" s="110" t="s">
        <v>200</v>
      </c>
      <c r="B6" s="67" t="s">
        <v>23</v>
      </c>
      <c r="C6" s="67" t="s">
        <v>66</v>
      </c>
      <c r="D6" s="69">
        <v>1965.91</v>
      </c>
      <c r="E6" s="74" t="s">
        <v>74</v>
      </c>
      <c r="F6" s="67" t="s">
        <v>56</v>
      </c>
      <c r="G6" s="70" t="s">
        <v>47</v>
      </c>
      <c r="H6" s="71">
        <v>1803.8684615384616</v>
      </c>
      <c r="I6" s="67" t="s">
        <v>101</v>
      </c>
      <c r="J6" s="72" t="s">
        <v>84</v>
      </c>
      <c r="K6" s="67" t="s">
        <v>92</v>
      </c>
      <c r="L6" s="71">
        <v>1635</v>
      </c>
    </row>
    <row r="7" spans="1:12" ht="25" x14ac:dyDescent="0.25">
      <c r="A7" s="110"/>
      <c r="B7" s="67" t="s">
        <v>24</v>
      </c>
      <c r="C7" s="67" t="s">
        <v>67</v>
      </c>
      <c r="D7" s="69">
        <v>2152.8000000000002</v>
      </c>
      <c r="E7" s="74" t="s">
        <v>75</v>
      </c>
      <c r="F7" s="67" t="s">
        <v>57</v>
      </c>
      <c r="G7" s="70" t="s">
        <v>48</v>
      </c>
      <c r="H7" s="71">
        <v>2016.2092307692308</v>
      </c>
      <c r="I7" s="67" t="s">
        <v>102</v>
      </c>
      <c r="J7" s="72" t="s">
        <v>85</v>
      </c>
      <c r="K7" s="67" t="s">
        <v>93</v>
      </c>
      <c r="L7" s="71">
        <v>1763</v>
      </c>
    </row>
    <row r="8" spans="1:12" ht="25" x14ac:dyDescent="0.25">
      <c r="A8" s="111" t="s">
        <v>201</v>
      </c>
      <c r="B8" s="67" t="s">
        <v>25</v>
      </c>
      <c r="C8" s="67" t="s">
        <v>68</v>
      </c>
      <c r="D8" s="69">
        <v>2392.73</v>
      </c>
      <c r="E8" s="74" t="s">
        <v>78</v>
      </c>
      <c r="F8" s="67" t="s">
        <v>58</v>
      </c>
      <c r="G8" s="70" t="s">
        <v>49</v>
      </c>
      <c r="H8" s="71">
        <v>2636.0930769230768</v>
      </c>
      <c r="I8" s="67" t="s">
        <v>103</v>
      </c>
      <c r="J8" s="72" t="s">
        <v>86</v>
      </c>
      <c r="K8" s="67" t="s">
        <v>94</v>
      </c>
      <c r="L8" s="71">
        <v>2155</v>
      </c>
    </row>
    <row r="9" spans="1:12" ht="14.5" x14ac:dyDescent="0.25">
      <c r="A9" s="111"/>
      <c r="B9" s="67" t="s">
        <v>26</v>
      </c>
      <c r="C9" s="67" t="s">
        <v>69</v>
      </c>
      <c r="D9" s="69">
        <v>2601.79</v>
      </c>
      <c r="E9" s="74" t="s">
        <v>79</v>
      </c>
      <c r="F9" s="67" t="s">
        <v>59</v>
      </c>
      <c r="G9" s="70" t="s">
        <v>50</v>
      </c>
      <c r="H9" s="71">
        <v>2742.7746153846156</v>
      </c>
      <c r="I9" s="67" t="s">
        <v>104</v>
      </c>
      <c r="J9" s="72" t="s">
        <v>87</v>
      </c>
      <c r="K9" s="67" t="s">
        <v>95</v>
      </c>
      <c r="L9" s="71">
        <v>2610</v>
      </c>
    </row>
    <row r="10" spans="1:12" ht="14.5" x14ac:dyDescent="0.25">
      <c r="A10" s="111"/>
      <c r="B10" s="67" t="s">
        <v>27</v>
      </c>
      <c r="C10" s="67" t="s">
        <v>70</v>
      </c>
      <c r="D10" s="69">
        <v>2806.75</v>
      </c>
      <c r="E10" s="74" t="s">
        <v>80</v>
      </c>
      <c r="F10" s="67" t="s">
        <v>60</v>
      </c>
      <c r="G10" s="70" t="s">
        <v>51</v>
      </c>
      <c r="H10" s="71">
        <v>2821.7938461538461</v>
      </c>
      <c r="I10" s="67" t="s">
        <v>105</v>
      </c>
      <c r="J10" s="72" t="s">
        <v>88</v>
      </c>
      <c r="K10" s="67" t="s">
        <v>96</v>
      </c>
      <c r="L10" s="71">
        <v>3586</v>
      </c>
    </row>
    <row r="11" spans="1:12" ht="14.5" x14ac:dyDescent="0.25">
      <c r="A11" s="111"/>
      <c r="B11" s="67" t="s">
        <v>28</v>
      </c>
      <c r="C11" s="67" t="s">
        <v>61</v>
      </c>
      <c r="D11" s="69">
        <v>2974.46</v>
      </c>
      <c r="E11" s="74" t="s">
        <v>76</v>
      </c>
      <c r="F11" s="67" t="s">
        <v>61</v>
      </c>
      <c r="G11" s="70" t="s">
        <v>52</v>
      </c>
      <c r="H11" s="71">
        <v>3241.1130769230772</v>
      </c>
      <c r="I11" s="67" t="s">
        <v>106</v>
      </c>
      <c r="J11" s="72" t="s">
        <v>89</v>
      </c>
      <c r="K11" s="67" t="s">
        <v>97</v>
      </c>
      <c r="L11" s="71">
        <v>5040</v>
      </c>
    </row>
    <row r="12" spans="1:12" ht="14.5" x14ac:dyDescent="0.25">
      <c r="A12" s="112"/>
      <c r="B12" s="67" t="s">
        <v>29</v>
      </c>
      <c r="C12" s="67" t="s">
        <v>62</v>
      </c>
      <c r="D12" s="69">
        <v>3253.96</v>
      </c>
      <c r="E12" s="74" t="s">
        <v>77</v>
      </c>
      <c r="F12" s="67" t="s">
        <v>62</v>
      </c>
      <c r="G12" s="70" t="s">
        <v>53</v>
      </c>
      <c r="H12" s="71">
        <v>4616.1861538461535</v>
      </c>
      <c r="I12" s="67" t="s">
        <v>107</v>
      </c>
      <c r="J12" s="73"/>
      <c r="K12" s="73"/>
      <c r="L12" s="73"/>
    </row>
    <row r="13" spans="1:12" x14ac:dyDescent="0.25">
      <c r="A13" s="63"/>
      <c r="B13" s="64"/>
      <c r="C13" s="62"/>
      <c r="D13" s="61"/>
    </row>
    <row r="14" spans="1:12" ht="13" x14ac:dyDescent="0.3">
      <c r="A14" s="66"/>
      <c r="B14" s="65"/>
      <c r="C14" s="66"/>
      <c r="D14" s="66"/>
    </row>
  </sheetData>
  <mergeCells count="14">
    <mergeCell ref="K3:K4"/>
    <mergeCell ref="L3:L4"/>
    <mergeCell ref="A6:A7"/>
    <mergeCell ref="A8:A12"/>
    <mergeCell ref="A1:D1"/>
    <mergeCell ref="E1:E2"/>
    <mergeCell ref="F1:H1"/>
    <mergeCell ref="I1:I2"/>
    <mergeCell ref="J1:L1"/>
    <mergeCell ref="A3:A5"/>
    <mergeCell ref="F3:F4"/>
    <mergeCell ref="G3:G4"/>
    <mergeCell ref="H3:H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MENU</vt:lpstr>
      <vt:lpstr>AIDE_REMPLISSAGE</vt:lpstr>
      <vt:lpstr>SALARIES</vt:lpstr>
      <vt:lpstr>MANDATAIRES_SOCIAUX</vt:lpstr>
      <vt:lpstr>MINIMAS_APPLICABLES</vt:lpstr>
      <vt:lpstr>EQUIVALENCE_CCN</vt:lpstr>
      <vt:lpstr>_effmailcontact</vt:lpstr>
      <vt:lpstr>_effnomcontact</vt:lpstr>
      <vt:lpstr>_efftelcontact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Kina</dc:creator>
  <cp:lastModifiedBy>Awa TRAORE</cp:lastModifiedBy>
  <cp:lastPrinted>2017-02-10T14:38:01Z</cp:lastPrinted>
  <dcterms:created xsi:type="dcterms:W3CDTF">2003-02-16T17:32:49Z</dcterms:created>
  <dcterms:modified xsi:type="dcterms:W3CDTF">2021-11-24T10:28:34Z</dcterms:modified>
</cp:coreProperties>
</file>